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390" tabRatio="411"/>
  </bookViews>
  <sheets>
    <sheet name="M1D" sheetId="1" r:id="rId1"/>
  </sheets>
  <definedNames>
    <definedName name="_GoBack" localSheetId="0">M1D!#REF!</definedName>
    <definedName name="Excel_BuiltIn__FilterDatabase">M1D!#REF!</definedName>
  </definedNames>
  <calcPr calcId="152511"/>
</workbook>
</file>

<file path=xl/calcChain.xml><?xml version="1.0" encoding="utf-8"?>
<calcChain xmlns="http://schemas.openxmlformats.org/spreadsheetml/2006/main">
  <c r="M59" i="1" l="1"/>
  <c r="M61" i="1"/>
  <c r="M62" i="1"/>
  <c r="M63" i="1"/>
  <c r="M66" i="1"/>
  <c r="M30" i="1"/>
  <c r="M31" i="1"/>
  <c r="M32" i="1"/>
  <c r="M33" i="1"/>
  <c r="M34" i="1"/>
  <c r="M37" i="1"/>
  <c r="M38" i="1"/>
  <c r="M39" i="1"/>
  <c r="M43" i="1"/>
  <c r="M44" i="1"/>
  <c r="M46" i="1"/>
  <c r="M57" i="1"/>
  <c r="M19" i="1"/>
  <c r="M24" i="1"/>
  <c r="M25" i="1"/>
  <c r="M26" i="1"/>
  <c r="M27" i="1"/>
  <c r="M28" i="1"/>
  <c r="N57" i="1" l="1"/>
  <c r="N61" i="1"/>
  <c r="N65" i="1"/>
  <c r="M6" i="1"/>
  <c r="M7" i="1"/>
  <c r="M10" i="1"/>
  <c r="M13" i="1"/>
  <c r="M14" i="1"/>
  <c r="M17" i="1"/>
  <c r="N33" i="1"/>
  <c r="N37" i="1"/>
  <c r="H33" i="1"/>
  <c r="H34" i="1"/>
  <c r="H35" i="1"/>
  <c r="N35" i="1" s="1"/>
  <c r="H37" i="1"/>
  <c r="H38" i="1"/>
  <c r="H39" i="1"/>
  <c r="H43" i="1"/>
  <c r="H44" i="1"/>
  <c r="H46" i="1"/>
  <c r="H57" i="1"/>
  <c r="H59" i="1"/>
  <c r="H61" i="1"/>
  <c r="H62" i="1"/>
  <c r="N62" i="1" s="1"/>
  <c r="H63" i="1"/>
  <c r="N63" i="1" s="1"/>
  <c r="N64" i="1"/>
  <c r="H66" i="1"/>
  <c r="N66" i="1" s="1"/>
  <c r="H6" i="1"/>
  <c r="N6" i="1" s="1"/>
  <c r="H7" i="1"/>
  <c r="H10" i="1"/>
  <c r="H12" i="1"/>
  <c r="H13" i="1"/>
  <c r="N13" i="1" s="1"/>
  <c r="H14" i="1"/>
  <c r="H17" i="1"/>
  <c r="N17" i="1" s="1"/>
  <c r="H19" i="1"/>
  <c r="N19" i="1" s="1"/>
  <c r="H24" i="1"/>
  <c r="H25" i="1"/>
  <c r="N25" i="1" s="1"/>
  <c r="H26" i="1"/>
  <c r="N26" i="1" s="1"/>
  <c r="H27" i="1"/>
  <c r="N27" i="1" s="1"/>
  <c r="H28" i="1"/>
  <c r="N28" i="1" s="1"/>
  <c r="H30" i="1"/>
  <c r="H31" i="1"/>
  <c r="N31" i="1" s="1"/>
  <c r="H32" i="1"/>
  <c r="N5" i="1"/>
  <c r="M5" i="1"/>
  <c r="H5" i="1"/>
  <c r="N34" i="1" l="1"/>
  <c r="N38" i="1"/>
  <c r="N39" i="1"/>
  <c r="N46" i="1"/>
  <c r="N43" i="1"/>
  <c r="N59" i="1"/>
  <c r="N32" i="1"/>
  <c r="N44" i="1"/>
  <c r="N30" i="1"/>
  <c r="N24" i="1"/>
  <c r="N14" i="1"/>
  <c r="N10" i="1"/>
  <c r="N7" i="1"/>
</calcChain>
</file>

<file path=xl/sharedStrings.xml><?xml version="1.0" encoding="utf-8"?>
<sst xmlns="http://schemas.openxmlformats.org/spreadsheetml/2006/main" count="200" uniqueCount="145">
  <si>
    <t xml:space="preserve">r.b. </t>
  </si>
  <si>
    <t>Br. ind.</t>
  </si>
  <si>
    <t>Prezime i ime</t>
  </si>
  <si>
    <t>UKUPNO</t>
  </si>
  <si>
    <t>Ocjena</t>
  </si>
  <si>
    <t>2/2019</t>
  </si>
  <si>
    <t>6/2019</t>
  </si>
  <si>
    <t>26/2019</t>
  </si>
  <si>
    <t>34/2019</t>
  </si>
  <si>
    <t>35/2019</t>
  </si>
  <si>
    <t>37/2019</t>
  </si>
  <si>
    <t>21/2018</t>
  </si>
  <si>
    <t>25/2018</t>
  </si>
  <si>
    <t>19/2019</t>
  </si>
  <si>
    <t>TeoK</t>
  </si>
  <si>
    <t>ZadK</t>
  </si>
  <si>
    <t>TeoPK</t>
  </si>
  <si>
    <t>ZadPK</t>
  </si>
  <si>
    <t>Kol</t>
  </si>
  <si>
    <t>TeoZ</t>
  </si>
  <si>
    <t>ZadZ</t>
  </si>
  <si>
    <t>TeoPZ</t>
  </si>
  <si>
    <t>ZadPZ</t>
  </si>
  <si>
    <t>Zav</t>
  </si>
  <si>
    <t>Matematika 2</t>
  </si>
  <si>
    <t xml:space="preserve">Anja       Žunjić          </t>
  </si>
  <si>
    <t xml:space="preserve">Milica     Šćekić          </t>
  </si>
  <si>
    <t xml:space="preserve">Anes       Kujević         </t>
  </si>
  <si>
    <t xml:space="preserve">Marija     Damjanović      </t>
  </si>
  <si>
    <t xml:space="preserve">Amina      Malagić         </t>
  </si>
  <si>
    <t xml:space="preserve">Majda      Čakar           </t>
  </si>
  <si>
    <t xml:space="preserve">Ivo        Babić           </t>
  </si>
  <si>
    <t xml:space="preserve">Nikola     Londrović       </t>
  </si>
  <si>
    <t xml:space="preserve">Vladan     Vujadinović     </t>
  </si>
  <si>
    <t xml:space="preserve">Jelena     Nenezić         </t>
  </si>
  <si>
    <t xml:space="preserve">Đorđe      Jevrić          </t>
  </si>
  <si>
    <t xml:space="preserve">Dušan      Perović         </t>
  </si>
  <si>
    <t xml:space="preserve">Slađana    Pejanović       </t>
  </si>
  <si>
    <t xml:space="preserve">Nemanja    Đinović         </t>
  </si>
  <si>
    <t xml:space="preserve">Zijad      Đečević         </t>
  </si>
  <si>
    <t xml:space="preserve">Danilo     Bulatović       </t>
  </si>
  <si>
    <t xml:space="preserve">Aleksa     Anđelić         </t>
  </si>
  <si>
    <t xml:space="preserve">Mirjana    Nedović-Vuković </t>
  </si>
  <si>
    <t xml:space="preserve">Ognjen     Kuč             </t>
  </si>
  <si>
    <t xml:space="preserve">Snežana    Marković        </t>
  </si>
  <si>
    <t xml:space="preserve">Nemanja    Bošković        </t>
  </si>
  <si>
    <t xml:space="preserve">Lazar      Rašković        </t>
  </si>
  <si>
    <t xml:space="preserve">Ranka      Pejanović       </t>
  </si>
  <si>
    <t xml:space="preserve">Miloš      Vuletić         </t>
  </si>
  <si>
    <t xml:space="preserve">Stefan     Bajković        </t>
  </si>
  <si>
    <t xml:space="preserve">Sara       Rosandić        </t>
  </si>
  <si>
    <t xml:space="preserve">Damjan     Vujičić         </t>
  </si>
  <si>
    <t xml:space="preserve">Evhad      Selita          </t>
  </si>
  <si>
    <t xml:space="preserve">Luka       Folić           </t>
  </si>
  <si>
    <t xml:space="preserve">Nikola     Klimenko        </t>
  </si>
  <si>
    <t xml:space="preserve">Dušica     Lekić           </t>
  </si>
  <si>
    <t xml:space="preserve">Danilo     Konatar         </t>
  </si>
  <si>
    <t xml:space="preserve">Jovan      Raičević        </t>
  </si>
  <si>
    <t xml:space="preserve">Antonije   Popović         </t>
  </si>
  <si>
    <t xml:space="preserve">Andrija    Loncović        </t>
  </si>
  <si>
    <t xml:space="preserve">Nađa       Peković         </t>
  </si>
  <si>
    <t xml:space="preserve">Anđela     Stanisavljević  </t>
  </si>
  <si>
    <t xml:space="preserve">Andrija    Martinović      </t>
  </si>
  <si>
    <t xml:space="preserve">Emin       Adžiablahović   </t>
  </si>
  <si>
    <t xml:space="preserve">Jelena     Ćalasan         </t>
  </si>
  <si>
    <t xml:space="preserve">Igor       Mitrović        </t>
  </si>
  <si>
    <t xml:space="preserve">Adisa      Slijepčević     </t>
  </si>
  <si>
    <t xml:space="preserve">Matija     Brajković       </t>
  </si>
  <si>
    <t xml:space="preserve">Maksim     Lutovac         </t>
  </si>
  <si>
    <t xml:space="preserve">Vuk        Lutovac         </t>
  </si>
  <si>
    <t xml:space="preserve">Petar      Vujačić         </t>
  </si>
  <si>
    <t xml:space="preserve">Anastasija Raičević        </t>
  </si>
  <si>
    <t xml:space="preserve">Vladimir   Raonić          </t>
  </si>
  <si>
    <t xml:space="preserve">Nikola     Peruničić       </t>
  </si>
  <si>
    <t xml:space="preserve">Edin       Sutaj           </t>
  </si>
  <si>
    <t xml:space="preserve">Sonja      Stešević        </t>
  </si>
  <si>
    <t xml:space="preserve">Veselin    Kontić          </t>
  </si>
  <si>
    <t xml:space="preserve">Petar      Vukušić         </t>
  </si>
  <si>
    <t xml:space="preserve">Marko      Vreteničić      </t>
  </si>
  <si>
    <t xml:space="preserve">Milan      Cvijović        </t>
  </si>
  <si>
    <t xml:space="preserve">Luka       Rakočević       </t>
  </si>
  <si>
    <t xml:space="preserve">Vuksan     Vujošević       </t>
  </si>
  <si>
    <t xml:space="preserve">Draško     Damjanović      </t>
  </si>
  <si>
    <t xml:space="preserve">Enis       Ličina          </t>
  </si>
  <si>
    <t xml:space="preserve">Filip      Raičević        </t>
  </si>
  <si>
    <t xml:space="preserve">Igor       Banović         </t>
  </si>
  <si>
    <t xml:space="preserve">Nenad      Aranitović      </t>
  </si>
  <si>
    <t>1/2022</t>
  </si>
  <si>
    <t>2/2022</t>
  </si>
  <si>
    <t>3/2022</t>
  </si>
  <si>
    <t>4/2022</t>
  </si>
  <si>
    <t>5/2022</t>
  </si>
  <si>
    <t>6/2022</t>
  </si>
  <si>
    <t>7/2022</t>
  </si>
  <si>
    <t>8/2022</t>
  </si>
  <si>
    <t>9/2022</t>
  </si>
  <si>
    <t>10/2022</t>
  </si>
  <si>
    <t>11/2022</t>
  </si>
  <si>
    <t>12/2022</t>
  </si>
  <si>
    <t>13/2022</t>
  </si>
  <si>
    <t>14/2022</t>
  </si>
  <si>
    <t>15/2022</t>
  </si>
  <si>
    <t>16/2022</t>
  </si>
  <si>
    <t>17/2022</t>
  </si>
  <si>
    <t>18/2022</t>
  </si>
  <si>
    <t>19/2022</t>
  </si>
  <si>
    <t>20/2022</t>
  </si>
  <si>
    <t>21/2022</t>
  </si>
  <si>
    <t>22/2022</t>
  </si>
  <si>
    <t>23/2022</t>
  </si>
  <si>
    <t>24/2022</t>
  </si>
  <si>
    <t>25/2022</t>
  </si>
  <si>
    <t>26/2022</t>
  </si>
  <si>
    <t>27/2022</t>
  </si>
  <si>
    <t>28/2022</t>
  </si>
  <si>
    <t>29/2022</t>
  </si>
  <si>
    <t>30/2022</t>
  </si>
  <si>
    <t>2/2021</t>
  </si>
  <si>
    <t>7/2021</t>
  </si>
  <si>
    <t>8/2021</t>
  </si>
  <si>
    <t>12/2021</t>
  </si>
  <si>
    <t>14/2021</t>
  </si>
  <si>
    <t>19/2021</t>
  </si>
  <si>
    <t>29/2021</t>
  </si>
  <si>
    <t>30/2021</t>
  </si>
  <si>
    <t>11/2020</t>
  </si>
  <si>
    <t>16/2020</t>
  </si>
  <si>
    <t>27/2020</t>
  </si>
  <si>
    <t>20/2019</t>
  </si>
  <si>
    <t>29/2019</t>
  </si>
  <si>
    <t>39/2019</t>
  </si>
  <si>
    <t>40/2019</t>
  </si>
  <si>
    <t>6/2018</t>
  </si>
  <si>
    <t>4/2017</t>
  </si>
  <si>
    <t>10/2017</t>
  </si>
  <si>
    <t>15/2017</t>
  </si>
  <si>
    <t>38/2017</t>
  </si>
  <si>
    <t>16/2016</t>
  </si>
  <si>
    <t>1/2014</t>
  </si>
  <si>
    <t>37/2014</t>
  </si>
  <si>
    <t>D</t>
  </si>
  <si>
    <t>E</t>
  </si>
  <si>
    <t>F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</si>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</sst>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Times New Roman CE"/>
      <family val="1"/>
      <charset val="238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102">
    <xf numFmtId="0" fontId="0" fillId="0" borderId="0"/>
    <xf numFmtId="0" fontId="3" fillId="2" borderId="0" applyNumberFormat="0" applyBorder="0" applyAlignment="0" applyProtection="0"/>
    <xf numFmtId="0" fontId="25" fillId="24" borderId="0" applyNumberFormat="0" applyBorder="0" applyAlignment="0" applyProtection="0"/>
    <xf numFmtId="0" fontId="3" fillId="3" borderId="0" applyNumberFormat="0" applyBorder="0" applyAlignment="0" applyProtection="0"/>
    <xf numFmtId="0" fontId="25" fillId="25" borderId="0" applyNumberFormat="0" applyBorder="0" applyAlignment="0" applyProtection="0"/>
    <xf numFmtId="0" fontId="3" fillId="4" borderId="0" applyNumberFormat="0" applyBorder="0" applyAlignment="0" applyProtection="0"/>
    <xf numFmtId="0" fontId="25" fillId="26" borderId="0" applyNumberFormat="0" applyBorder="0" applyAlignment="0" applyProtection="0"/>
    <xf numFmtId="0" fontId="3" fillId="5" borderId="0" applyNumberFormat="0" applyBorder="0" applyAlignment="0" applyProtection="0"/>
    <xf numFmtId="0" fontId="25" fillId="27" borderId="0" applyNumberFormat="0" applyBorder="0" applyAlignment="0" applyProtection="0"/>
    <xf numFmtId="0" fontId="3" fillId="6" borderId="0" applyNumberFormat="0" applyBorder="0" applyAlignment="0" applyProtection="0"/>
    <xf numFmtId="0" fontId="25" fillId="28" borderId="0" applyNumberFormat="0" applyBorder="0" applyAlignment="0" applyProtection="0"/>
    <xf numFmtId="0" fontId="3" fillId="7" borderId="0" applyNumberFormat="0" applyBorder="0" applyAlignment="0" applyProtection="0"/>
    <xf numFmtId="0" fontId="25" fillId="29" borderId="0" applyNumberFormat="0" applyBorder="0" applyAlignment="0" applyProtection="0"/>
    <xf numFmtId="0" fontId="3" fillId="8" borderId="0" applyNumberFormat="0" applyBorder="0" applyAlignment="0" applyProtection="0"/>
    <xf numFmtId="0" fontId="25" fillId="30" borderId="0" applyNumberFormat="0" applyBorder="0" applyAlignment="0" applyProtection="0"/>
    <xf numFmtId="0" fontId="3" fillId="9" borderId="0" applyNumberFormat="0" applyBorder="0" applyAlignment="0" applyProtection="0"/>
    <xf numFmtId="0" fontId="25" fillId="31" borderId="0" applyNumberFormat="0" applyBorder="0" applyAlignment="0" applyProtection="0"/>
    <xf numFmtId="0" fontId="3" fillId="10" borderId="0" applyNumberFormat="0" applyBorder="0" applyAlignment="0" applyProtection="0"/>
    <xf numFmtId="0" fontId="25" fillId="32" borderId="0" applyNumberFormat="0" applyBorder="0" applyAlignment="0" applyProtection="0"/>
    <xf numFmtId="0" fontId="3" fillId="5" borderId="0" applyNumberFormat="0" applyBorder="0" applyAlignment="0" applyProtection="0"/>
    <xf numFmtId="0" fontId="25" fillId="33" borderId="0" applyNumberFormat="0" applyBorder="0" applyAlignment="0" applyProtection="0"/>
    <xf numFmtId="0" fontId="3" fillId="8" borderId="0" applyNumberFormat="0" applyBorder="0" applyAlignment="0" applyProtection="0"/>
    <xf numFmtId="0" fontId="25" fillId="34" borderId="0" applyNumberFormat="0" applyBorder="0" applyAlignment="0" applyProtection="0"/>
    <xf numFmtId="0" fontId="3" fillId="11" borderId="0" applyNumberFormat="0" applyBorder="0" applyAlignment="0" applyProtection="0"/>
    <xf numFmtId="0" fontId="25" fillId="35" borderId="0" applyNumberFormat="0" applyBorder="0" applyAlignment="0" applyProtection="0"/>
    <xf numFmtId="0" fontId="4" fillId="12" borderId="0" applyNumberFormat="0" applyBorder="0" applyAlignment="0" applyProtection="0"/>
    <xf numFmtId="0" fontId="26" fillId="36" borderId="0" applyNumberFormat="0" applyBorder="0" applyAlignment="0" applyProtection="0"/>
    <xf numFmtId="0" fontId="4" fillId="9" borderId="0" applyNumberFormat="0" applyBorder="0" applyAlignment="0" applyProtection="0"/>
    <xf numFmtId="0" fontId="26" fillId="37" borderId="0" applyNumberFormat="0" applyBorder="0" applyAlignment="0" applyProtection="0"/>
    <xf numFmtId="0" fontId="4" fillId="10" borderId="0" applyNumberFormat="0" applyBorder="0" applyAlignment="0" applyProtection="0"/>
    <xf numFmtId="0" fontId="26" fillId="38" borderId="0" applyNumberFormat="0" applyBorder="0" applyAlignment="0" applyProtection="0"/>
    <xf numFmtId="0" fontId="4" fillId="13" borderId="0" applyNumberFormat="0" applyBorder="0" applyAlignment="0" applyProtection="0"/>
    <xf numFmtId="0" fontId="26" fillId="39" borderId="0" applyNumberFormat="0" applyBorder="0" applyAlignment="0" applyProtection="0"/>
    <xf numFmtId="0" fontId="4" fillId="14" borderId="0" applyNumberFormat="0" applyBorder="0" applyAlignment="0" applyProtection="0"/>
    <xf numFmtId="0" fontId="26" fillId="40" borderId="0" applyNumberFormat="0" applyBorder="0" applyAlignment="0" applyProtection="0"/>
    <xf numFmtId="0" fontId="4" fillId="15" borderId="0" applyNumberFormat="0" applyBorder="0" applyAlignment="0" applyProtection="0"/>
    <xf numFmtId="0" fontId="26" fillId="41" borderId="0" applyNumberFormat="0" applyBorder="0" applyAlignment="0" applyProtection="0"/>
    <xf numFmtId="0" fontId="4" fillId="16" borderId="0" applyNumberFormat="0" applyBorder="0" applyAlignment="0" applyProtection="0"/>
    <xf numFmtId="0" fontId="26" fillId="42" borderId="0" applyNumberFormat="0" applyBorder="0" applyAlignment="0" applyProtection="0"/>
    <xf numFmtId="0" fontId="4" fillId="17" borderId="0" applyNumberFormat="0" applyBorder="0" applyAlignment="0" applyProtection="0"/>
    <xf numFmtId="0" fontId="26" fillId="43" borderId="0" applyNumberFormat="0" applyBorder="0" applyAlignment="0" applyProtection="0"/>
    <xf numFmtId="0" fontId="4" fillId="18" borderId="0" applyNumberFormat="0" applyBorder="0" applyAlignment="0" applyProtection="0"/>
    <xf numFmtId="0" fontId="26" fillId="44" borderId="0" applyNumberFormat="0" applyBorder="0" applyAlignment="0" applyProtection="0"/>
    <xf numFmtId="0" fontId="4" fillId="13" borderId="0" applyNumberFormat="0" applyBorder="0" applyAlignment="0" applyProtection="0"/>
    <xf numFmtId="0" fontId="26" fillId="45" borderId="0" applyNumberFormat="0" applyBorder="0" applyAlignment="0" applyProtection="0"/>
    <xf numFmtId="0" fontId="4" fillId="14" borderId="0" applyNumberFormat="0" applyBorder="0" applyAlignment="0" applyProtection="0"/>
    <xf numFmtId="0" fontId="26" fillId="46" borderId="0" applyNumberFormat="0" applyBorder="0" applyAlignment="0" applyProtection="0"/>
    <xf numFmtId="0" fontId="4" fillId="19" borderId="0" applyNumberFormat="0" applyBorder="0" applyAlignment="0" applyProtection="0"/>
    <xf numFmtId="0" fontId="26" fillId="47" borderId="0" applyNumberFormat="0" applyBorder="0" applyAlignment="0" applyProtection="0"/>
    <xf numFmtId="0" fontId="5" fillId="3" borderId="0" applyNumberFormat="0" applyBorder="0" applyAlignment="0" applyProtection="0"/>
    <xf numFmtId="0" fontId="27" fillId="48" borderId="0" applyNumberFormat="0" applyBorder="0" applyAlignment="0" applyProtection="0"/>
    <xf numFmtId="0" fontId="6" fillId="20" borderId="1" applyNumberFormat="0" applyAlignment="0" applyProtection="0"/>
    <xf numFmtId="0" fontId="28" fillId="49" borderId="15" applyNumberFormat="0" applyAlignment="0" applyProtection="0"/>
    <xf numFmtId="0" fontId="7" fillId="21" borderId="2" applyNumberFormat="0" applyAlignment="0" applyProtection="0"/>
    <xf numFmtId="0" fontId="29" fillId="50" borderId="16" applyNumberFormat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1" fillId="51" borderId="0" applyNumberFormat="0" applyBorder="0" applyAlignment="0" applyProtection="0"/>
    <xf numFmtId="0" fontId="10" fillId="0" borderId="3" applyNumberFormat="0" applyFill="0" applyAlignment="0" applyProtection="0"/>
    <xf numFmtId="0" fontId="32" fillId="0" borderId="17" applyNumberFormat="0" applyFill="0" applyAlignment="0" applyProtection="0"/>
    <xf numFmtId="0" fontId="11" fillId="0" borderId="4" applyNumberFormat="0" applyFill="0" applyAlignment="0" applyProtection="0"/>
    <xf numFmtId="0" fontId="33" fillId="0" borderId="18" applyNumberFormat="0" applyFill="0" applyAlignment="0" applyProtection="0"/>
    <xf numFmtId="0" fontId="12" fillId="0" borderId="5" applyNumberFormat="0" applyFill="0" applyAlignment="0" applyProtection="0"/>
    <xf numFmtId="0" fontId="34" fillId="0" borderId="19" applyNumberFormat="0" applyFill="0" applyAlignment="0" applyProtection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" fillId="7" borderId="1" applyNumberFormat="0" applyAlignment="0" applyProtection="0"/>
    <xf numFmtId="0" fontId="35" fillId="52" borderId="15" applyNumberFormat="0" applyAlignment="0" applyProtection="0"/>
    <xf numFmtId="0" fontId="14" fillId="0" borderId="6" applyNumberFormat="0" applyFill="0" applyAlignment="0" applyProtection="0"/>
    <xf numFmtId="0" fontId="36" fillId="0" borderId="20" applyNumberFormat="0" applyFill="0" applyAlignment="0" applyProtection="0"/>
    <xf numFmtId="0" fontId="15" fillId="22" borderId="0" applyNumberFormat="0" applyBorder="0" applyAlignment="0" applyProtection="0"/>
    <xf numFmtId="0" fontId="37" fillId="53" borderId="0" applyNumberFormat="0" applyBorder="0" applyAlignment="0" applyProtection="0"/>
    <xf numFmtId="0" fontId="2" fillId="0" borderId="0"/>
    <xf numFmtId="0" fontId="25" fillId="0" borderId="0"/>
    <xf numFmtId="0" fontId="25" fillId="0" borderId="0"/>
    <xf numFmtId="0" fontId="16" fillId="0" borderId="0"/>
    <xf numFmtId="0" fontId="23" fillId="23" borderId="7" applyNumberFormat="0" applyAlignment="0" applyProtection="0"/>
    <xf numFmtId="0" fontId="25" fillId="54" borderId="21" applyNumberFormat="0" applyFont="0" applyAlignment="0" applyProtection="0"/>
    <xf numFmtId="0" fontId="17" fillId="20" borderId="8" applyNumberFormat="0" applyAlignment="0" applyProtection="0"/>
    <xf numFmtId="0" fontId="38" fillId="49" borderId="22" applyNumberFormat="0" applyAlignment="0" applyProtection="0"/>
    <xf numFmtId="0" fontId="1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40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54" borderId="21" applyNumberFormat="0" applyFont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21" fillId="0" borderId="0" xfId="0" applyFont="1"/>
    <xf numFmtId="0" fontId="42" fillId="0" borderId="12" xfId="0" applyFont="1" applyBorder="1" applyProtection="1">
      <protection hidden="1"/>
    </xf>
    <xf numFmtId="0" fontId="42" fillId="0" borderId="11" xfId="0" applyFont="1" applyBorder="1" applyProtection="1">
      <protection hidden="1"/>
    </xf>
    <xf numFmtId="0" fontId="43" fillId="0" borderId="12" xfId="0" applyFont="1" applyBorder="1" applyAlignment="1">
      <alignment horizontal="center" wrapText="1"/>
    </xf>
    <xf numFmtId="0" fontId="42" fillId="0" borderId="12" xfId="0" applyFont="1" applyBorder="1"/>
    <xf numFmtId="0" fontId="42" fillId="0" borderId="11" xfId="0" applyFont="1" applyBorder="1"/>
    <xf numFmtId="0" fontId="0" fillId="0" borderId="12" xfId="0" applyFont="1" applyBorder="1" applyProtection="1">
      <protection hidden="1"/>
    </xf>
    <xf numFmtId="164" fontId="42" fillId="0" borderId="11" xfId="0" applyNumberFormat="1" applyFont="1" applyBorder="1" applyAlignment="1" applyProtection="1">
      <alignment vertical="center"/>
      <protection locked="0"/>
    </xf>
    <xf numFmtId="0" fontId="42" fillId="0" borderId="11" xfId="0" applyFont="1" applyBorder="1" applyAlignment="1" applyProtection="1">
      <alignment horizontal="center"/>
      <protection hidden="1"/>
    </xf>
    <xf numFmtId="0" fontId="16" fillId="0" borderId="12" xfId="76" applyFont="1" applyBorder="1"/>
    <xf numFmtId="0" fontId="16" fillId="0" borderId="12" xfId="76" applyFont="1" applyBorder="1" applyAlignment="1" applyProtection="1">
      <alignment horizontal="center"/>
      <protection hidden="1"/>
    </xf>
    <xf numFmtId="0" fontId="24" fillId="0" borderId="12" xfId="76" applyFont="1" applyBorder="1" applyProtection="1">
      <protection hidden="1"/>
    </xf>
    <xf numFmtId="0" fontId="0" fillId="0" borderId="12" xfId="0" applyBorder="1" applyProtection="1">
      <protection hidden="1"/>
    </xf>
    <xf numFmtId="0" fontId="0" fillId="0" borderId="12" xfId="0" applyFill="1" applyBorder="1" applyProtection="1">
      <protection locked="0"/>
    </xf>
    <xf numFmtId="0" fontId="43" fillId="0" borderId="13" xfId="0" applyFont="1" applyBorder="1" applyAlignment="1">
      <alignment horizontal="center" wrapText="1"/>
    </xf>
    <xf numFmtId="0" fontId="0" fillId="0" borderId="12" xfId="0" applyFill="1" applyBorder="1" applyAlignment="1">
      <alignment horizontal="center"/>
    </xf>
    <xf numFmtId="0" fontId="25" fillId="0" borderId="12" xfId="75" applyBorder="1"/>
    <xf numFmtId="0" fontId="0" fillId="55" borderId="0" xfId="0" applyFill="1"/>
    <xf numFmtId="0" fontId="0" fillId="0" borderId="0" xfId="0" applyAlignment="1"/>
    <xf numFmtId="0" fontId="44" fillId="0" borderId="12" xfId="0" applyFont="1" applyBorder="1"/>
    <xf numFmtId="49" fontId="25" fillId="0" borderId="12" xfId="75" applyNumberFormat="1" applyBorder="1"/>
    <xf numFmtId="49" fontId="25" fillId="55" borderId="12" xfId="75" applyNumberFormat="1" applyFill="1" applyBorder="1"/>
    <xf numFmtId="1" fontId="43" fillId="0" borderId="12" xfId="0" applyNumberFormat="1" applyFont="1" applyBorder="1" applyAlignment="1">
      <alignment horizontal="center" wrapText="1"/>
    </xf>
    <xf numFmtId="1" fontId="43" fillId="0" borderId="13" xfId="0" applyNumberFormat="1" applyFont="1" applyBorder="1" applyAlignment="1">
      <alignment horizontal="center" wrapText="1"/>
    </xf>
    <xf numFmtId="1" fontId="42" fillId="0" borderId="12" xfId="0" applyNumberFormat="1" applyFont="1" applyBorder="1" applyProtection="1">
      <protection hidden="1"/>
    </xf>
    <xf numFmtId="1" fontId="42" fillId="0" borderId="11" xfId="0" applyNumberFormat="1" applyFont="1" applyBorder="1" applyProtection="1">
      <protection hidden="1"/>
    </xf>
    <xf numFmtId="1" fontId="42" fillId="0" borderId="12" xfId="0" applyNumberFormat="1" applyFont="1" applyBorder="1"/>
    <xf numFmtId="1" fontId="42" fillId="0" borderId="11" xfId="0" applyNumberFormat="1" applyFont="1" applyBorder="1" applyAlignment="1" applyProtection="1">
      <alignment vertical="center"/>
      <protection locked="0"/>
    </xf>
    <xf numFmtId="1" fontId="42" fillId="0" borderId="11" xfId="0" applyNumberFormat="1" applyFont="1" applyBorder="1" applyAlignment="1" applyProtection="1">
      <alignment horizontal="center"/>
      <protection hidden="1"/>
    </xf>
    <xf numFmtId="1" fontId="42" fillId="0" borderId="12" xfId="0" applyNumberFormat="1" applyFont="1" applyFill="1" applyBorder="1" applyProtection="1">
      <protection locked="0"/>
    </xf>
    <xf numFmtId="1" fontId="42" fillId="0" borderId="9" xfId="0" applyNumberFormat="1" applyFont="1" applyFill="1" applyBorder="1" applyProtection="1">
      <protection locked="0"/>
    </xf>
    <xf numFmtId="1" fontId="42" fillId="0" borderId="14" xfId="0" applyNumberFormat="1" applyFont="1" applyFill="1" applyBorder="1" applyProtection="1">
      <protection locked="0"/>
    </xf>
    <xf numFmtId="1" fontId="43" fillId="55" borderId="12" xfId="0" applyNumberFormat="1" applyFont="1" applyFill="1" applyBorder="1" applyAlignment="1">
      <alignment horizontal="center" wrapText="1"/>
    </xf>
    <xf numFmtId="1" fontId="43" fillId="55" borderId="13" xfId="0" applyNumberFormat="1" applyFont="1" applyFill="1" applyBorder="1" applyAlignment="1">
      <alignment horizontal="center" wrapText="1"/>
    </xf>
    <xf numFmtId="1" fontId="42" fillId="55" borderId="12" xfId="0" applyNumberFormat="1" applyFont="1" applyFill="1" applyBorder="1" applyProtection="1">
      <protection hidden="1"/>
    </xf>
    <xf numFmtId="1" fontId="42" fillId="55" borderId="12" xfId="0" applyNumberFormat="1" applyFont="1" applyFill="1" applyBorder="1"/>
    <xf numFmtId="1" fontId="42" fillId="0" borderId="11" xfId="0" applyNumberFormat="1" applyFont="1" applyBorder="1"/>
    <xf numFmtId="1" fontId="43" fillId="0" borderId="12" xfId="0" applyNumberFormat="1" applyFont="1" applyBorder="1" applyAlignment="1">
      <alignment horizontal="right" wrapText="1"/>
    </xf>
    <xf numFmtId="1" fontId="42" fillId="0" borderId="12" xfId="0" applyNumberFormat="1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0" fillId="55" borderId="12" xfId="0" applyFill="1" applyBorder="1" applyProtection="1">
      <protection hidden="1"/>
    </xf>
    <xf numFmtId="0" fontId="42" fillId="0" borderId="24" xfId="0" applyFont="1" applyFill="1" applyBorder="1" applyProtection="1">
      <protection locked="0"/>
    </xf>
    <xf numFmtId="1" fontId="42" fillId="0" borderId="25" xfId="0" applyNumberFormat="1" applyFont="1" applyFill="1" applyBorder="1" applyProtection="1">
      <protection locked="0"/>
    </xf>
    <xf numFmtId="1" fontId="42" fillId="0" borderId="26" xfId="0" applyNumberFormat="1" applyFont="1" applyFill="1" applyBorder="1" applyProtection="1">
      <protection locked="0"/>
    </xf>
    <xf numFmtId="1" fontId="42" fillId="0" borderId="26" xfId="0" applyNumberFormat="1" applyFont="1" applyBorder="1" applyProtection="1">
      <protection hidden="1"/>
    </xf>
    <xf numFmtId="1" fontId="42" fillId="0" borderId="27" xfId="0" applyNumberFormat="1" applyFont="1" applyBorder="1" applyProtection="1">
      <protection hidden="1"/>
    </xf>
    <xf numFmtId="1" fontId="42" fillId="0" borderId="28" xfId="0" applyNumberFormat="1" applyFont="1" applyBorder="1" applyProtection="1">
      <protection hidden="1"/>
    </xf>
    <xf numFmtId="1" fontId="42" fillId="0" borderId="26" xfId="0" applyNumberFormat="1" applyFont="1" applyBorder="1"/>
    <xf numFmtId="1" fontId="42" fillId="55" borderId="26" xfId="0" applyNumberFormat="1" applyFont="1" applyFill="1" applyBorder="1"/>
    <xf numFmtId="1" fontId="42" fillId="0" borderId="29" xfId="0" applyNumberFormat="1" applyFont="1" applyBorder="1"/>
    <xf numFmtId="0" fontId="42" fillId="0" borderId="26" xfId="0" applyFont="1" applyBorder="1"/>
    <xf numFmtId="0" fontId="0" fillId="0" borderId="12" xfId="0" applyBorder="1"/>
    <xf numFmtId="1" fontId="42" fillId="0" borderId="30" xfId="0" applyNumberFormat="1" applyFont="1" applyBorder="1" applyAlignment="1" applyProtection="1">
      <alignment horizontal="center"/>
      <protection hidden="1"/>
    </xf>
    <xf numFmtId="1" fontId="42" fillId="0" borderId="12" xfId="0" applyNumberFormat="1" applyFont="1" applyBorder="1" applyProtection="1">
      <protection hidden="1"/>
    </xf>
  </cellXfs>
  <cellStyles count="102">
    <cellStyle name="20% - Accent1" xfId="1" builtinId="30" customBuiltin="1"/>
    <cellStyle name="20% - Accent1 2" xfId="2"/>
    <cellStyle name="20% - Accent1 2 2" xfId="87"/>
    <cellStyle name="20% - Accent2" xfId="3" builtinId="34" customBuiltin="1"/>
    <cellStyle name="20% - Accent2 2" xfId="4"/>
    <cellStyle name="20% - Accent2 2 2" xfId="88"/>
    <cellStyle name="20% - Accent3" xfId="5" builtinId="38" customBuiltin="1"/>
    <cellStyle name="20% - Accent3 2" xfId="6"/>
    <cellStyle name="20% - Accent3 2 2" xfId="89"/>
    <cellStyle name="20% - Accent4" xfId="7" builtinId="42" customBuiltin="1"/>
    <cellStyle name="20% - Accent4 2" xfId="8"/>
    <cellStyle name="20% - Accent4 2 2" xfId="90"/>
    <cellStyle name="20% - Accent5" xfId="9" builtinId="46" customBuiltin="1"/>
    <cellStyle name="20% - Accent5 2" xfId="10"/>
    <cellStyle name="20% - Accent5 2 2" xfId="91"/>
    <cellStyle name="20% - Accent6" xfId="11" builtinId="50" customBuiltin="1"/>
    <cellStyle name="20% - Accent6 2" xfId="12"/>
    <cellStyle name="20% - Accent6 2 2" xfId="92"/>
    <cellStyle name="40% - Accent1" xfId="13" builtinId="31" customBuiltin="1"/>
    <cellStyle name="40% - Accent1 2" xfId="14"/>
    <cellStyle name="40% - Accent1 2 2" xfId="93"/>
    <cellStyle name="40% - Accent2" xfId="15" builtinId="35" customBuiltin="1"/>
    <cellStyle name="40% - Accent2 2" xfId="16"/>
    <cellStyle name="40% - Accent2 2 2" xfId="94"/>
    <cellStyle name="40% - Accent3" xfId="17" builtinId="39" customBuiltin="1"/>
    <cellStyle name="40% - Accent3 2" xfId="18"/>
    <cellStyle name="40% - Accent3 2 2" xfId="95"/>
    <cellStyle name="40% - Accent4" xfId="19" builtinId="43" customBuiltin="1"/>
    <cellStyle name="40% - Accent4 2" xfId="20"/>
    <cellStyle name="40% - Accent4 2 2" xfId="96"/>
    <cellStyle name="40% - Accent5" xfId="21" builtinId="47" customBuiltin="1"/>
    <cellStyle name="40% - Accent5 2" xfId="22"/>
    <cellStyle name="40% - Accent5 2 2" xfId="97"/>
    <cellStyle name="40% - Accent6" xfId="23" builtinId="51" customBuiltin="1"/>
    <cellStyle name="40% - Accent6 2" xfId="24"/>
    <cellStyle name="40% - Accent6 2 2" xfId="98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Explanatory Text" xfId="55" builtinId="53" customBuiltin="1"/>
    <cellStyle name="Explanatory Text 2" xfId="56"/>
    <cellStyle name="Good" xfId="57" builtinId="26" customBuiltin="1"/>
    <cellStyle name="Good 2" xfId="58"/>
    <cellStyle name="Heading 1" xfId="59" builtinId="16" customBuiltin="1"/>
    <cellStyle name="Heading 1 2" xfId="60"/>
    <cellStyle name="Heading 2" xfId="61" builtinId="17" customBuiltin="1"/>
    <cellStyle name="Heading 2 2" xfId="62"/>
    <cellStyle name="Heading 3" xfId="63" builtinId="18" customBuiltin="1"/>
    <cellStyle name="Heading 3 2" xfId="64"/>
    <cellStyle name="Heading 4" xfId="65" builtinId="19" customBuiltin="1"/>
    <cellStyle name="Heading 4 2" xfId="66"/>
    <cellStyle name="Input" xfId="67" builtinId="20" customBuiltin="1"/>
    <cellStyle name="Input 2" xfId="68"/>
    <cellStyle name="Linked Cell" xfId="69" builtinId="24" customBuiltin="1"/>
    <cellStyle name="Linked Cell 2" xfId="70"/>
    <cellStyle name="Neutral" xfId="71" builtinId="28" customBuiltin="1"/>
    <cellStyle name="Neutral 2" xfId="72"/>
    <cellStyle name="Normal" xfId="0" builtinId="0"/>
    <cellStyle name="Normal 2" xfId="73"/>
    <cellStyle name="Normal 2 2" xfId="74"/>
    <cellStyle name="Normal 2 2 2" xfId="99"/>
    <cellStyle name="Normal 2 3" xfId="75"/>
    <cellStyle name="Normal 2 3 2" xfId="100"/>
    <cellStyle name="Normal_Sheet1" xfId="76"/>
    <cellStyle name="Note" xfId="77" builtinId="10" customBuiltin="1"/>
    <cellStyle name="Note 2" xfId="78"/>
    <cellStyle name="Note 2 2" xfId="101"/>
    <cellStyle name="Output" xfId="79" builtinId="21" customBuiltin="1"/>
    <cellStyle name="Output 2" xfId="80"/>
    <cellStyle name="Title" xfId="81" builtinId="15" customBuiltin="1"/>
    <cellStyle name="Title 2" xfId="82"/>
    <cellStyle name="Total" xfId="83" builtinId="25" customBuiltin="1"/>
    <cellStyle name="Total 2" xfId="84"/>
    <cellStyle name="Warning Text" xfId="85" builtinId="11" customBuiltin="1"/>
    <cellStyle name="Warning Text 2" xfId="8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75"/>
  <sheetViews>
    <sheetView tabSelected="1" zoomScale="110" zoomScaleNormal="110" workbookViewId="0">
      <pane ySplit="4" topLeftCell="A23" activePane="bottomLeft" state="frozen"/>
      <selection pane="bottomLeft" activeCell="L46" sqref="L46"/>
    </sheetView>
  </sheetViews>
  <sheetFormatPr defaultRowHeight="12.75" x14ac:dyDescent="0.2"/>
  <cols>
    <col min="1" max="1" width="5.7109375" customWidth="1"/>
    <col min="3" max="3" width="23.7109375" customWidth="1"/>
    <col min="4" max="4" width="6.5703125" customWidth="1"/>
    <col min="5" max="5" width="8" customWidth="1"/>
    <col min="6" max="7" width="6.42578125" customWidth="1"/>
    <col min="8" max="9" width="5.85546875" customWidth="1"/>
    <col min="10" max="10" width="5" customWidth="1"/>
    <col min="11" max="11" width="6.42578125" bestFit="1" customWidth="1"/>
    <col min="12" max="12" width="6.85546875" customWidth="1"/>
    <col min="13" max="13" width="5.28515625" customWidth="1"/>
    <col min="14" max="14" width="8.7109375" customWidth="1"/>
  </cols>
  <sheetData>
    <row r="2" spans="1:15" x14ac:dyDescent="0.2">
      <c r="F2" s="20" t="s">
        <v>24</v>
      </c>
      <c r="G2" s="20"/>
      <c r="H2" s="20"/>
      <c r="I2" s="20"/>
    </row>
    <row r="3" spans="1:15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r="4" spans="1:15" ht="12.75" customHeight="1" x14ac:dyDescent="0.2">
      <c r="A4" s="11" t="s">
        <v>0</v>
      </c>
      <c r="B4" s="12" t="s">
        <v>1</v>
      </c>
      <c r="C4" s="13" t="s">
        <v>2</v>
      </c>
      <c r="D4" s="14" t="s">
        <v>14</v>
      </c>
      <c r="E4" s="14" t="s">
        <v>15</v>
      </c>
      <c r="F4" s="42" t="s">
        <v>16</v>
      </c>
      <c r="G4" s="14" t="s">
        <v>17</v>
      </c>
      <c r="H4" s="14" t="s">
        <v>18</v>
      </c>
      <c r="I4" s="14" t="s">
        <v>19</v>
      </c>
      <c r="J4" s="15" t="s">
        <v>20</v>
      </c>
      <c r="K4" s="14" t="s">
        <v>21</v>
      </c>
      <c r="L4" s="14" t="s">
        <v>22</v>
      </c>
      <c r="M4" s="14" t="s">
        <v>23</v>
      </c>
      <c r="N4" s="8" t="s">
        <v>3</v>
      </c>
      <c r="O4" s="8" t="s">
        <v>4</v>
      </c>
    </row>
    <row r="5" spans="1:15" ht="15" x14ac:dyDescent="0.25">
      <c r="A5" s="17">
        <v>1</v>
      </c>
      <c r="B5" s="22" t="s">
        <v>87</v>
      </c>
      <c r="C5" s="21" t="s">
        <v>29</v>
      </c>
      <c r="D5" s="5">
        <v>0</v>
      </c>
      <c r="E5" s="16">
        <v>6</v>
      </c>
      <c r="F5" s="5">
        <v>13</v>
      </c>
      <c r="G5" s="5">
        <v>15</v>
      </c>
      <c r="H5" s="3">
        <f>MAX(D5,F5)+MAX(E5,G5)</f>
        <v>28</v>
      </c>
      <c r="I5" s="4">
        <v>18</v>
      </c>
      <c r="J5" s="7">
        <v>14</v>
      </c>
      <c r="K5" s="43"/>
      <c r="L5" s="3"/>
      <c r="M5" s="53">
        <f>MAX(I5,K5)+MAX(J5,L5)</f>
        <v>32</v>
      </c>
      <c r="N5" s="29">
        <f>H5+M5</f>
        <v>60</v>
      </c>
      <c r="O5" s="10" t="s">
        <v>140</v>
      </c>
    </row>
    <row r="6" spans="1:15" ht="15" x14ac:dyDescent="0.25">
      <c r="A6" s="17">
        <v>2</v>
      </c>
      <c r="B6" s="22" t="s">
        <v>88</v>
      </c>
      <c r="C6" s="21" t="s">
        <v>25</v>
      </c>
      <c r="D6" s="24">
        <v>20</v>
      </c>
      <c r="E6" s="25">
        <v>14</v>
      </c>
      <c r="F6" s="24"/>
      <c r="G6" s="24"/>
      <c r="H6" s="3">
        <f t="shared" ref="H6:H66" si="0">MAX(D6,F6)+MAX(E6,G6)</f>
        <v>34</v>
      </c>
      <c r="I6" s="27">
        <v>13</v>
      </c>
      <c r="J6" s="28">
        <v>7</v>
      </c>
      <c r="K6" s="44"/>
      <c r="L6" s="26"/>
      <c r="M6" s="53">
        <f t="shared" ref="M6:M66" si="1">MAX(I6,K6)+MAX(J6,L6)</f>
        <v>20</v>
      </c>
      <c r="N6" s="29">
        <f t="shared" ref="N6:N66" si="2">H6+M6</f>
        <v>54</v>
      </c>
      <c r="O6" s="30" t="s">
        <v>141</v>
      </c>
    </row>
    <row r="7" spans="1:15" ht="15" x14ac:dyDescent="0.25">
      <c r="A7" s="17">
        <v>3</v>
      </c>
      <c r="B7" s="22" t="s">
        <v>89</v>
      </c>
      <c r="C7" s="21" t="s">
        <v>26</v>
      </c>
      <c r="D7" s="24">
        <v>2</v>
      </c>
      <c r="E7" s="25">
        <v>4</v>
      </c>
      <c r="F7" s="24">
        <v>12</v>
      </c>
      <c r="G7" s="24">
        <v>10</v>
      </c>
      <c r="H7" s="3">
        <f t="shared" si="0"/>
        <v>22</v>
      </c>
      <c r="I7" s="27">
        <v>3</v>
      </c>
      <c r="J7" s="28">
        <v>0</v>
      </c>
      <c r="K7" s="45">
        <v>12</v>
      </c>
      <c r="L7" s="26">
        <v>0</v>
      </c>
      <c r="M7" s="53">
        <f t="shared" si="1"/>
        <v>12</v>
      </c>
      <c r="N7" s="29">
        <f t="shared" si="2"/>
        <v>34</v>
      </c>
      <c r="O7" s="30" t="s">
        <v>142</v>
      </c>
    </row>
    <row r="8" spans="1:15" ht="15" x14ac:dyDescent="0.25">
      <c r="A8" s="17">
        <v>4</v>
      </c>
      <c r="B8" s="22" t="s">
        <v>90</v>
      </c>
      <c r="C8" s="21" t="s">
        <v>27</v>
      </c>
      <c r="D8" s="24"/>
      <c r="E8" s="25"/>
      <c r="F8" s="24"/>
      <c r="G8" s="24"/>
      <c r="H8" s="3"/>
      <c r="I8" s="27"/>
      <c r="J8" s="28"/>
      <c r="K8" s="45"/>
      <c r="L8" s="26"/>
      <c r="M8" s="53"/>
      <c r="N8" s="29"/>
      <c r="O8" s="30" t="s">
        <v>142</v>
      </c>
    </row>
    <row r="9" spans="1:15" ht="15" x14ac:dyDescent="0.25">
      <c r="A9" s="17">
        <v>5</v>
      </c>
      <c r="B9" s="22" t="s">
        <v>91</v>
      </c>
      <c r="C9" s="21" t="s">
        <v>28</v>
      </c>
      <c r="D9" s="24"/>
      <c r="E9" s="25"/>
      <c r="F9" s="24"/>
      <c r="G9" s="24"/>
      <c r="H9" s="3"/>
      <c r="I9" s="27"/>
      <c r="J9" s="31"/>
      <c r="K9" s="46"/>
      <c r="L9" s="26"/>
      <c r="M9" s="53"/>
      <c r="N9" s="29"/>
      <c r="O9" s="30" t="s">
        <v>142</v>
      </c>
    </row>
    <row r="10" spans="1:15" ht="15" x14ac:dyDescent="0.25">
      <c r="A10" s="17">
        <v>6</v>
      </c>
      <c r="B10" s="22" t="s">
        <v>92</v>
      </c>
      <c r="C10" s="21" t="s">
        <v>30</v>
      </c>
      <c r="D10" s="24">
        <v>0</v>
      </c>
      <c r="E10" s="25">
        <v>0</v>
      </c>
      <c r="F10" s="24">
        <v>2</v>
      </c>
      <c r="G10" s="24">
        <v>0</v>
      </c>
      <c r="H10" s="3">
        <f t="shared" si="0"/>
        <v>2</v>
      </c>
      <c r="I10" s="27">
        <v>6</v>
      </c>
      <c r="J10" s="31">
        <v>19</v>
      </c>
      <c r="K10" s="46">
        <v>9</v>
      </c>
      <c r="L10" s="26">
        <v>19</v>
      </c>
      <c r="M10" s="53">
        <f t="shared" si="1"/>
        <v>28</v>
      </c>
      <c r="N10" s="29">
        <f t="shared" si="2"/>
        <v>30</v>
      </c>
      <c r="O10" s="30"/>
    </row>
    <row r="11" spans="1:15" ht="15" x14ac:dyDescent="0.25">
      <c r="A11" s="17">
        <v>7</v>
      </c>
      <c r="B11" s="22" t="s">
        <v>93</v>
      </c>
      <c r="C11" s="21" t="s">
        <v>31</v>
      </c>
      <c r="D11" s="24"/>
      <c r="E11" s="25"/>
      <c r="F11" s="24"/>
      <c r="G11" s="24"/>
      <c r="H11" s="3"/>
      <c r="I11" s="27"/>
      <c r="J11" s="31"/>
      <c r="K11" s="46"/>
      <c r="L11" s="26"/>
      <c r="M11" s="53"/>
      <c r="N11" s="29"/>
      <c r="O11" s="30" t="s">
        <v>142</v>
      </c>
    </row>
    <row r="12" spans="1:15" ht="15" x14ac:dyDescent="0.25">
      <c r="A12" s="17">
        <v>8</v>
      </c>
      <c r="B12" s="22" t="s">
        <v>94</v>
      </c>
      <c r="C12" s="21" t="s">
        <v>32</v>
      </c>
      <c r="D12" s="24"/>
      <c r="E12" s="25"/>
      <c r="F12" s="24"/>
      <c r="G12" s="24"/>
      <c r="H12" s="3">
        <f t="shared" si="0"/>
        <v>0</v>
      </c>
      <c r="I12" s="27"/>
      <c r="J12" s="32"/>
      <c r="K12" s="47"/>
      <c r="L12" s="26"/>
      <c r="M12" s="53"/>
      <c r="N12" s="29"/>
      <c r="O12" s="30" t="s">
        <v>142</v>
      </c>
    </row>
    <row r="13" spans="1:15" ht="15" x14ac:dyDescent="0.25">
      <c r="A13" s="17">
        <v>9</v>
      </c>
      <c r="B13" s="22" t="s">
        <v>95</v>
      </c>
      <c r="C13" s="21" t="s">
        <v>33</v>
      </c>
      <c r="D13" s="24">
        <v>0</v>
      </c>
      <c r="E13" s="25">
        <v>5</v>
      </c>
      <c r="F13" s="24">
        <v>2</v>
      </c>
      <c r="G13" s="24">
        <v>12</v>
      </c>
      <c r="H13" s="3">
        <f t="shared" si="0"/>
        <v>14</v>
      </c>
      <c r="I13" s="27"/>
      <c r="J13" s="32"/>
      <c r="K13" s="47"/>
      <c r="L13" s="26"/>
      <c r="M13" s="53">
        <f t="shared" si="1"/>
        <v>0</v>
      </c>
      <c r="N13" s="29">
        <f t="shared" si="2"/>
        <v>14</v>
      </c>
      <c r="O13" s="30"/>
    </row>
    <row r="14" spans="1:15" ht="15" x14ac:dyDescent="0.25">
      <c r="A14" s="17">
        <v>10</v>
      </c>
      <c r="B14" s="22" t="s">
        <v>96</v>
      </c>
      <c r="C14" s="21" t="s">
        <v>34</v>
      </c>
      <c r="D14" s="24">
        <v>2</v>
      </c>
      <c r="E14" s="25">
        <v>3</v>
      </c>
      <c r="F14" s="24">
        <v>3</v>
      </c>
      <c r="G14" s="24">
        <v>5</v>
      </c>
      <c r="H14" s="3">
        <f t="shared" si="0"/>
        <v>8</v>
      </c>
      <c r="I14" s="28">
        <v>4</v>
      </c>
      <c r="J14" s="32">
        <v>1</v>
      </c>
      <c r="K14" s="47">
        <v>3</v>
      </c>
      <c r="L14" s="26">
        <v>2</v>
      </c>
      <c r="M14" s="53">
        <f t="shared" si="1"/>
        <v>6</v>
      </c>
      <c r="N14" s="29">
        <f t="shared" si="2"/>
        <v>14</v>
      </c>
      <c r="O14" s="30" t="s">
        <v>142</v>
      </c>
    </row>
    <row r="15" spans="1:15" ht="15" x14ac:dyDescent="0.25">
      <c r="A15" s="17">
        <v>11</v>
      </c>
      <c r="B15" s="22" t="s">
        <v>97</v>
      </c>
      <c r="C15" s="21" t="s">
        <v>35</v>
      </c>
      <c r="D15" s="24"/>
      <c r="E15" s="25"/>
      <c r="F15" s="24"/>
      <c r="G15" s="24"/>
      <c r="H15" s="3"/>
      <c r="I15" s="27"/>
      <c r="J15" s="32"/>
      <c r="K15" s="47"/>
      <c r="L15" s="26"/>
      <c r="M15" s="53"/>
      <c r="N15" s="29"/>
      <c r="O15" s="30" t="s">
        <v>142</v>
      </c>
    </row>
    <row r="16" spans="1:15" ht="15" x14ac:dyDescent="0.25">
      <c r="A16" s="17">
        <v>12</v>
      </c>
      <c r="B16" s="22" t="s">
        <v>98</v>
      </c>
      <c r="C16" s="21" t="s">
        <v>36</v>
      </c>
      <c r="D16" s="24"/>
      <c r="E16" s="25"/>
      <c r="F16" s="24"/>
      <c r="G16" s="24"/>
      <c r="H16" s="3"/>
      <c r="I16" s="27"/>
      <c r="J16" s="33"/>
      <c r="K16" s="48"/>
      <c r="L16" s="26"/>
      <c r="M16" s="53"/>
      <c r="N16" s="29"/>
      <c r="O16" s="30" t="s">
        <v>142</v>
      </c>
    </row>
    <row r="17" spans="1:15" ht="15" x14ac:dyDescent="0.25">
      <c r="A17" s="17">
        <v>13</v>
      </c>
      <c r="B17" s="22" t="s">
        <v>99</v>
      </c>
      <c r="C17" s="21" t="s">
        <v>37</v>
      </c>
      <c r="D17" s="24">
        <v>15</v>
      </c>
      <c r="E17" s="25">
        <v>17</v>
      </c>
      <c r="F17" s="24"/>
      <c r="G17" s="24"/>
      <c r="H17" s="3">
        <f t="shared" si="0"/>
        <v>32</v>
      </c>
      <c r="I17" s="27">
        <v>3</v>
      </c>
      <c r="J17" s="28">
        <v>19</v>
      </c>
      <c r="K17" s="49"/>
      <c r="L17" s="26"/>
      <c r="M17" s="53">
        <f t="shared" si="1"/>
        <v>22</v>
      </c>
      <c r="N17" s="29">
        <f t="shared" si="2"/>
        <v>54</v>
      </c>
      <c r="O17" s="30" t="s">
        <v>141</v>
      </c>
    </row>
    <row r="18" spans="1:15" ht="15" x14ac:dyDescent="0.25">
      <c r="A18" s="17">
        <v>14</v>
      </c>
      <c r="B18" s="22" t="s">
        <v>100</v>
      </c>
      <c r="C18" s="21" t="s">
        <v>38</v>
      </c>
      <c r="D18" s="24"/>
      <c r="E18" s="25"/>
      <c r="F18" s="24"/>
      <c r="G18" s="24"/>
      <c r="H18" s="55"/>
      <c r="I18" s="27"/>
      <c r="J18" s="28"/>
      <c r="K18" s="49"/>
      <c r="L18" s="26"/>
      <c r="M18" s="53"/>
      <c r="N18" s="29"/>
      <c r="O18" s="30" t="s">
        <v>142</v>
      </c>
    </row>
    <row r="19" spans="1:15" ht="15" x14ac:dyDescent="0.25">
      <c r="A19" s="17">
        <v>15</v>
      </c>
      <c r="B19" s="22" t="s">
        <v>101</v>
      </c>
      <c r="C19" s="21" t="s">
        <v>39</v>
      </c>
      <c r="D19" s="24">
        <v>0</v>
      </c>
      <c r="E19" s="25">
        <v>5</v>
      </c>
      <c r="F19" s="24">
        <v>2</v>
      </c>
      <c r="G19" s="24">
        <v>8</v>
      </c>
      <c r="H19" s="3">
        <f t="shared" si="0"/>
        <v>10</v>
      </c>
      <c r="I19" s="27">
        <v>0</v>
      </c>
      <c r="J19" s="28">
        <v>0</v>
      </c>
      <c r="K19" s="49"/>
      <c r="L19" s="26"/>
      <c r="M19" s="53">
        <f t="shared" si="1"/>
        <v>0</v>
      </c>
      <c r="N19" s="29">
        <f t="shared" si="2"/>
        <v>10</v>
      </c>
      <c r="O19" s="30" t="s">
        <v>142</v>
      </c>
    </row>
    <row r="20" spans="1:15" ht="15" x14ac:dyDescent="0.25">
      <c r="A20" s="17">
        <v>16</v>
      </c>
      <c r="B20" s="22" t="s">
        <v>102</v>
      </c>
      <c r="C20" s="21" t="s">
        <v>40</v>
      </c>
      <c r="D20" s="24"/>
      <c r="E20" s="25"/>
      <c r="F20" s="24"/>
      <c r="G20" s="24"/>
      <c r="H20" s="3"/>
      <c r="I20" s="27"/>
      <c r="J20" s="28"/>
      <c r="K20" s="49"/>
      <c r="L20" s="26"/>
      <c r="M20" s="53"/>
      <c r="N20" s="29"/>
      <c r="O20" s="30" t="s">
        <v>142</v>
      </c>
    </row>
    <row r="21" spans="1:15" ht="15" x14ac:dyDescent="0.25">
      <c r="A21" s="17">
        <v>17</v>
      </c>
      <c r="B21" s="22" t="s">
        <v>103</v>
      </c>
      <c r="C21" s="21" t="s">
        <v>41</v>
      </c>
      <c r="D21" s="24"/>
      <c r="E21" s="25"/>
      <c r="F21" s="24"/>
      <c r="G21" s="24"/>
      <c r="H21" s="3"/>
      <c r="I21" s="27"/>
      <c r="J21" s="28"/>
      <c r="K21" s="49"/>
      <c r="L21" s="26"/>
      <c r="M21" s="53"/>
      <c r="N21" s="29"/>
      <c r="O21" s="30" t="s">
        <v>142</v>
      </c>
    </row>
    <row r="22" spans="1:15" ht="15" x14ac:dyDescent="0.25">
      <c r="A22" s="17">
        <v>18</v>
      </c>
      <c r="B22" s="22" t="s">
        <v>104</v>
      </c>
      <c r="C22" s="21" t="s">
        <v>42</v>
      </c>
      <c r="D22" s="24"/>
      <c r="E22" s="25"/>
      <c r="F22" s="24"/>
      <c r="G22" s="24"/>
      <c r="H22" s="3"/>
      <c r="I22" s="27"/>
      <c r="J22" s="28"/>
      <c r="K22" s="49"/>
      <c r="L22" s="26"/>
      <c r="M22" s="53"/>
      <c r="N22" s="29"/>
      <c r="O22" s="30" t="s">
        <v>142</v>
      </c>
    </row>
    <row r="23" spans="1:15" ht="15" x14ac:dyDescent="0.25">
      <c r="A23" s="17">
        <v>19</v>
      </c>
      <c r="B23" s="22" t="s">
        <v>105</v>
      </c>
      <c r="C23" s="21" t="s">
        <v>43</v>
      </c>
      <c r="D23" s="24"/>
      <c r="E23" s="25"/>
      <c r="F23" s="24"/>
      <c r="G23" s="24"/>
      <c r="H23" s="3"/>
      <c r="I23" s="27"/>
      <c r="J23" s="28"/>
      <c r="K23" s="49"/>
      <c r="L23" s="26"/>
      <c r="M23" s="53"/>
      <c r="N23" s="29"/>
      <c r="O23" s="30" t="s">
        <v>142</v>
      </c>
    </row>
    <row r="24" spans="1:15" ht="15" x14ac:dyDescent="0.25">
      <c r="A24" s="17">
        <v>20</v>
      </c>
      <c r="B24" s="22" t="s">
        <v>106</v>
      </c>
      <c r="C24" s="21" t="s">
        <v>44</v>
      </c>
      <c r="D24" s="24">
        <v>5</v>
      </c>
      <c r="E24" s="25">
        <v>3</v>
      </c>
      <c r="F24" s="24">
        <v>9</v>
      </c>
      <c r="G24" s="24">
        <v>16</v>
      </c>
      <c r="H24" s="3">
        <f t="shared" si="0"/>
        <v>25</v>
      </c>
      <c r="I24" s="27">
        <v>13</v>
      </c>
      <c r="J24" s="28">
        <v>2</v>
      </c>
      <c r="K24" s="49"/>
      <c r="L24" s="26">
        <v>17</v>
      </c>
      <c r="M24" s="53">
        <f t="shared" si="1"/>
        <v>30</v>
      </c>
      <c r="N24" s="29">
        <f t="shared" si="2"/>
        <v>55</v>
      </c>
      <c r="O24" s="30" t="s">
        <v>141</v>
      </c>
    </row>
    <row r="25" spans="1:15" ht="15" x14ac:dyDescent="0.25">
      <c r="A25" s="17">
        <v>21</v>
      </c>
      <c r="B25" s="22" t="s">
        <v>107</v>
      </c>
      <c r="C25" s="21" t="s">
        <v>45</v>
      </c>
      <c r="D25" s="24">
        <v>6</v>
      </c>
      <c r="E25" s="25">
        <v>2</v>
      </c>
      <c r="F25" s="24"/>
      <c r="G25" s="24"/>
      <c r="H25" s="3">
        <f t="shared" si="0"/>
        <v>8</v>
      </c>
      <c r="I25" s="27"/>
      <c r="J25" s="28"/>
      <c r="K25" s="49"/>
      <c r="L25" s="26"/>
      <c r="M25" s="53">
        <f t="shared" si="1"/>
        <v>0</v>
      </c>
      <c r="N25" s="29">
        <f t="shared" si="2"/>
        <v>8</v>
      </c>
      <c r="O25" s="30" t="s">
        <v>142</v>
      </c>
    </row>
    <row r="26" spans="1:15" ht="15" x14ac:dyDescent="0.25">
      <c r="A26" s="17">
        <v>22</v>
      </c>
      <c r="B26" s="22" t="s">
        <v>108</v>
      </c>
      <c r="C26" s="21" t="s">
        <v>46</v>
      </c>
      <c r="D26" s="24"/>
      <c r="E26" s="25"/>
      <c r="F26" s="24"/>
      <c r="G26" s="24"/>
      <c r="H26" s="3">
        <f t="shared" si="0"/>
        <v>0</v>
      </c>
      <c r="I26" s="27"/>
      <c r="J26" s="28"/>
      <c r="K26" s="49"/>
      <c r="L26" s="26"/>
      <c r="M26" s="53">
        <f t="shared" si="1"/>
        <v>0</v>
      </c>
      <c r="N26" s="29">
        <f t="shared" si="2"/>
        <v>0</v>
      </c>
      <c r="O26" s="30" t="s">
        <v>142</v>
      </c>
    </row>
    <row r="27" spans="1:15" ht="15" x14ac:dyDescent="0.25">
      <c r="A27" s="17">
        <v>23</v>
      </c>
      <c r="B27" s="22" t="s">
        <v>109</v>
      </c>
      <c r="C27" s="21" t="s">
        <v>47</v>
      </c>
      <c r="D27" s="24">
        <v>17</v>
      </c>
      <c r="E27" s="25">
        <v>21</v>
      </c>
      <c r="F27" s="24"/>
      <c r="G27" s="24"/>
      <c r="H27" s="3">
        <f t="shared" si="0"/>
        <v>38</v>
      </c>
      <c r="I27" s="27">
        <v>19</v>
      </c>
      <c r="J27" s="28">
        <v>26</v>
      </c>
      <c r="K27" s="49"/>
      <c r="L27" s="26"/>
      <c r="M27" s="53">
        <f t="shared" si="1"/>
        <v>45</v>
      </c>
      <c r="N27" s="29">
        <f t="shared" si="2"/>
        <v>83</v>
      </c>
      <c r="O27" s="30" t="s">
        <v>143</v>
      </c>
    </row>
    <row r="28" spans="1:15" s="19" customFormat="1" ht="15" x14ac:dyDescent="0.25">
      <c r="A28" s="17">
        <v>24</v>
      </c>
      <c r="B28" s="23" t="s">
        <v>110</v>
      </c>
      <c r="C28" s="21" t="s">
        <v>48</v>
      </c>
      <c r="D28" s="34">
        <v>5</v>
      </c>
      <c r="E28" s="35">
        <v>7</v>
      </c>
      <c r="F28" s="34"/>
      <c r="G28" s="34"/>
      <c r="H28" s="3">
        <f t="shared" si="0"/>
        <v>12</v>
      </c>
      <c r="I28" s="27"/>
      <c r="J28" s="37"/>
      <c r="K28" s="50"/>
      <c r="L28" s="36"/>
      <c r="M28" s="53">
        <f t="shared" si="1"/>
        <v>0</v>
      </c>
      <c r="N28" s="29">
        <f t="shared" si="2"/>
        <v>12</v>
      </c>
      <c r="O28" s="30" t="s">
        <v>142</v>
      </c>
    </row>
    <row r="29" spans="1:15" ht="15" x14ac:dyDescent="0.25">
      <c r="A29" s="17">
        <v>25</v>
      </c>
      <c r="B29" s="22" t="s">
        <v>111</v>
      </c>
      <c r="C29" s="21" t="s">
        <v>49</v>
      </c>
      <c r="D29" s="24"/>
      <c r="E29" s="25"/>
      <c r="F29" s="24"/>
      <c r="G29" s="24"/>
      <c r="H29" s="3"/>
      <c r="I29" s="27"/>
      <c r="J29" s="28"/>
      <c r="K29" s="49"/>
      <c r="L29" s="26"/>
      <c r="M29" s="53"/>
      <c r="N29" s="29"/>
      <c r="O29" s="30" t="s">
        <v>142</v>
      </c>
    </row>
    <row r="30" spans="1:15" ht="15" x14ac:dyDescent="0.25">
      <c r="A30" s="17">
        <v>26</v>
      </c>
      <c r="B30" s="22" t="s">
        <v>112</v>
      </c>
      <c r="C30" s="21" t="s">
        <v>50</v>
      </c>
      <c r="D30" s="24">
        <v>0</v>
      </c>
      <c r="E30" s="25">
        <v>0</v>
      </c>
      <c r="F30" s="24"/>
      <c r="G30" s="24"/>
      <c r="H30" s="3">
        <f t="shared" si="0"/>
        <v>0</v>
      </c>
      <c r="I30" s="27">
        <v>0</v>
      </c>
      <c r="J30" s="28">
        <v>0</v>
      </c>
      <c r="K30" s="49">
        <v>0</v>
      </c>
      <c r="L30" s="26">
        <v>0</v>
      </c>
      <c r="M30" s="53">
        <f t="shared" si="1"/>
        <v>0</v>
      </c>
      <c r="N30" s="29">
        <f t="shared" si="2"/>
        <v>0</v>
      </c>
      <c r="O30" s="30" t="s">
        <v>142</v>
      </c>
    </row>
    <row r="31" spans="1:15" ht="15" x14ac:dyDescent="0.25">
      <c r="A31" s="17">
        <v>27</v>
      </c>
      <c r="B31" s="22" t="s">
        <v>113</v>
      </c>
      <c r="C31" s="21" t="s">
        <v>51</v>
      </c>
      <c r="D31" s="24"/>
      <c r="E31" s="25"/>
      <c r="F31" s="24">
        <v>3</v>
      </c>
      <c r="G31" s="24">
        <v>0</v>
      </c>
      <c r="H31" s="3">
        <f t="shared" si="0"/>
        <v>3</v>
      </c>
      <c r="I31" s="27"/>
      <c r="J31" s="28"/>
      <c r="K31" s="49"/>
      <c r="L31" s="26"/>
      <c r="M31" s="53">
        <f t="shared" si="1"/>
        <v>0</v>
      </c>
      <c r="N31" s="29">
        <f t="shared" si="2"/>
        <v>3</v>
      </c>
      <c r="O31" s="30" t="s">
        <v>142</v>
      </c>
    </row>
    <row r="32" spans="1:15" ht="15" x14ac:dyDescent="0.25">
      <c r="A32" s="17">
        <v>28</v>
      </c>
      <c r="B32" s="22" t="s">
        <v>114</v>
      </c>
      <c r="C32" s="21" t="s">
        <v>52</v>
      </c>
      <c r="D32" s="24">
        <v>1</v>
      </c>
      <c r="E32" s="25">
        <v>1</v>
      </c>
      <c r="F32" s="24">
        <v>6</v>
      </c>
      <c r="G32" s="24">
        <v>3</v>
      </c>
      <c r="H32" s="3">
        <f t="shared" si="0"/>
        <v>9</v>
      </c>
      <c r="I32" s="27">
        <v>4</v>
      </c>
      <c r="J32" s="28">
        <v>0</v>
      </c>
      <c r="K32" s="49">
        <v>0</v>
      </c>
      <c r="L32" s="54">
        <v>0</v>
      </c>
      <c r="M32" s="53">
        <f t="shared" si="1"/>
        <v>4</v>
      </c>
      <c r="N32" s="29">
        <f t="shared" si="2"/>
        <v>13</v>
      </c>
      <c r="O32" s="30" t="s">
        <v>142</v>
      </c>
    </row>
    <row r="33" spans="1:15" ht="15" x14ac:dyDescent="0.25">
      <c r="A33" s="17">
        <v>29</v>
      </c>
      <c r="B33" s="22" t="s">
        <v>115</v>
      </c>
      <c r="C33" s="21" t="s">
        <v>53</v>
      </c>
      <c r="D33" s="24">
        <v>0</v>
      </c>
      <c r="E33" s="25">
        <v>3</v>
      </c>
      <c r="F33" s="24">
        <v>0</v>
      </c>
      <c r="G33" s="24">
        <v>3</v>
      </c>
      <c r="H33" s="3">
        <f t="shared" si="0"/>
        <v>3</v>
      </c>
      <c r="I33" s="27"/>
      <c r="J33" s="28"/>
      <c r="K33" s="49"/>
      <c r="L33" s="54"/>
      <c r="M33" s="53">
        <f t="shared" si="1"/>
        <v>0</v>
      </c>
      <c r="N33" s="29">
        <f t="shared" si="2"/>
        <v>3</v>
      </c>
      <c r="O33" s="30" t="s">
        <v>142</v>
      </c>
    </row>
    <row r="34" spans="1:15" ht="15" x14ac:dyDescent="0.25">
      <c r="A34" s="17">
        <v>30</v>
      </c>
      <c r="B34" s="22" t="s">
        <v>116</v>
      </c>
      <c r="C34" s="21" t="s">
        <v>54</v>
      </c>
      <c r="D34" s="24">
        <v>13</v>
      </c>
      <c r="E34" s="25">
        <v>8</v>
      </c>
      <c r="F34" s="24"/>
      <c r="G34" s="24">
        <v>22</v>
      </c>
      <c r="H34" s="3">
        <f t="shared" si="0"/>
        <v>35</v>
      </c>
      <c r="I34" s="27">
        <v>0</v>
      </c>
      <c r="J34" s="38">
        <v>26</v>
      </c>
      <c r="K34" s="51">
        <v>10</v>
      </c>
      <c r="L34" s="54">
        <v>26</v>
      </c>
      <c r="M34" s="53">
        <f t="shared" si="1"/>
        <v>36</v>
      </c>
      <c r="N34" s="29">
        <f t="shared" si="2"/>
        <v>71</v>
      </c>
      <c r="O34" s="30" t="s">
        <v>144</v>
      </c>
    </row>
    <row r="35" spans="1:15" ht="15" x14ac:dyDescent="0.25">
      <c r="A35" s="17">
        <v>31</v>
      </c>
      <c r="B35" s="22" t="s">
        <v>117</v>
      </c>
      <c r="C35" s="21" t="s">
        <v>55</v>
      </c>
      <c r="D35" s="24">
        <v>0</v>
      </c>
      <c r="E35" s="25">
        <v>0</v>
      </c>
      <c r="F35" s="24"/>
      <c r="G35" s="39"/>
      <c r="H35" s="3">
        <f t="shared" si="0"/>
        <v>0</v>
      </c>
      <c r="I35" s="27"/>
      <c r="J35" s="28"/>
      <c r="K35" s="49"/>
      <c r="L35" s="54"/>
      <c r="M35" s="53"/>
      <c r="N35" s="29">
        <f t="shared" si="2"/>
        <v>0</v>
      </c>
      <c r="O35" s="30" t="s">
        <v>142</v>
      </c>
    </row>
    <row r="36" spans="1:15" ht="15" x14ac:dyDescent="0.25">
      <c r="A36" s="17">
        <v>32</v>
      </c>
      <c r="B36" s="22" t="s">
        <v>118</v>
      </c>
      <c r="C36" s="21" t="s">
        <v>56</v>
      </c>
      <c r="D36" s="24"/>
      <c r="E36" s="25"/>
      <c r="F36" s="24"/>
      <c r="G36" s="24"/>
      <c r="H36" s="3"/>
      <c r="I36" s="27"/>
      <c r="J36" s="28"/>
      <c r="K36" s="49"/>
      <c r="L36" s="54"/>
      <c r="M36" s="53"/>
      <c r="N36" s="29"/>
      <c r="O36" s="30" t="s">
        <v>142</v>
      </c>
    </row>
    <row r="37" spans="1:15" ht="15" x14ac:dyDescent="0.25">
      <c r="A37" s="17">
        <v>33</v>
      </c>
      <c r="B37" s="22" t="s">
        <v>119</v>
      </c>
      <c r="C37" s="21" t="s">
        <v>57</v>
      </c>
      <c r="D37" s="24">
        <v>3</v>
      </c>
      <c r="E37" s="25">
        <v>0</v>
      </c>
      <c r="F37" s="24"/>
      <c r="G37" s="24"/>
      <c r="H37" s="3">
        <f t="shared" si="0"/>
        <v>3</v>
      </c>
      <c r="I37" s="27"/>
      <c r="J37" s="28"/>
      <c r="K37" s="49">
        <v>0</v>
      </c>
      <c r="L37" s="54">
        <v>0</v>
      </c>
      <c r="M37" s="53">
        <f t="shared" si="1"/>
        <v>0</v>
      </c>
      <c r="N37" s="29">
        <f t="shared" si="2"/>
        <v>3</v>
      </c>
      <c r="O37" s="30" t="s">
        <v>142</v>
      </c>
    </row>
    <row r="38" spans="1:15" ht="15" x14ac:dyDescent="0.25">
      <c r="A38" s="17">
        <v>34</v>
      </c>
      <c r="B38" s="22" t="s">
        <v>120</v>
      </c>
      <c r="C38" s="21" t="s">
        <v>58</v>
      </c>
      <c r="D38" s="24">
        <v>4</v>
      </c>
      <c r="E38" s="25">
        <v>2</v>
      </c>
      <c r="F38" s="24">
        <v>6</v>
      </c>
      <c r="G38" s="24">
        <v>9</v>
      </c>
      <c r="H38" s="3">
        <f t="shared" si="0"/>
        <v>15</v>
      </c>
      <c r="I38" s="27">
        <v>0</v>
      </c>
      <c r="J38" s="28">
        <v>0</v>
      </c>
      <c r="K38" s="49">
        <v>0</v>
      </c>
      <c r="L38" s="54">
        <v>0</v>
      </c>
      <c r="M38" s="53">
        <f t="shared" si="1"/>
        <v>0</v>
      </c>
      <c r="N38" s="29">
        <f t="shared" si="2"/>
        <v>15</v>
      </c>
      <c r="O38" s="30" t="s">
        <v>142</v>
      </c>
    </row>
    <row r="39" spans="1:15" ht="15" x14ac:dyDescent="0.25">
      <c r="A39" s="17">
        <v>35</v>
      </c>
      <c r="B39" s="22" t="s">
        <v>121</v>
      </c>
      <c r="C39" s="21" t="s">
        <v>59</v>
      </c>
      <c r="D39" s="24">
        <v>2</v>
      </c>
      <c r="E39" s="25">
        <v>2</v>
      </c>
      <c r="F39" s="24">
        <v>9</v>
      </c>
      <c r="G39" s="24">
        <v>15</v>
      </c>
      <c r="H39" s="3">
        <f t="shared" si="0"/>
        <v>24</v>
      </c>
      <c r="I39" s="27">
        <v>0</v>
      </c>
      <c r="J39" s="28">
        <v>1</v>
      </c>
      <c r="K39" s="49">
        <v>1</v>
      </c>
      <c r="L39" s="54">
        <v>9</v>
      </c>
      <c r="M39" s="53">
        <f t="shared" si="1"/>
        <v>10</v>
      </c>
      <c r="N39" s="29">
        <f t="shared" si="2"/>
        <v>34</v>
      </c>
      <c r="O39" s="30" t="s">
        <v>142</v>
      </c>
    </row>
    <row r="40" spans="1:15" ht="15" x14ac:dyDescent="0.25">
      <c r="A40" s="17">
        <v>36</v>
      </c>
      <c r="B40" s="22" t="s">
        <v>122</v>
      </c>
      <c r="C40" s="21" t="s">
        <v>60</v>
      </c>
      <c r="D40" s="24"/>
      <c r="E40" s="24"/>
      <c r="F40" s="24"/>
      <c r="G40" s="24"/>
      <c r="H40" s="3"/>
      <c r="I40" s="27"/>
      <c r="J40" s="28"/>
      <c r="K40" s="49"/>
      <c r="L40" s="54"/>
      <c r="M40" s="53"/>
      <c r="N40" s="29"/>
      <c r="O40" s="30" t="s">
        <v>142</v>
      </c>
    </row>
    <row r="41" spans="1:15" ht="15" x14ac:dyDescent="0.25">
      <c r="A41" s="17">
        <v>37</v>
      </c>
      <c r="B41" s="22" t="s">
        <v>123</v>
      </c>
      <c r="C41" s="21" t="s">
        <v>61</v>
      </c>
      <c r="D41" s="24"/>
      <c r="E41" s="24"/>
      <c r="F41" s="24"/>
      <c r="G41" s="24"/>
      <c r="H41" s="3"/>
      <c r="I41" s="27"/>
      <c r="J41" s="28"/>
      <c r="K41" s="49"/>
      <c r="L41" s="54"/>
      <c r="M41" s="53"/>
      <c r="N41" s="29"/>
      <c r="O41" s="30" t="s">
        <v>142</v>
      </c>
    </row>
    <row r="42" spans="1:15" ht="15" x14ac:dyDescent="0.25">
      <c r="A42" s="17">
        <v>38</v>
      </c>
      <c r="B42" s="22" t="s">
        <v>124</v>
      </c>
      <c r="C42" s="21" t="s">
        <v>62</v>
      </c>
      <c r="D42" s="24"/>
      <c r="E42" s="24"/>
      <c r="F42" s="24"/>
      <c r="G42" s="24"/>
      <c r="H42" s="3"/>
      <c r="I42" s="27"/>
      <c r="J42" s="28"/>
      <c r="K42" s="49"/>
      <c r="L42" s="54"/>
      <c r="M42" s="53"/>
      <c r="N42" s="29"/>
      <c r="O42" s="30" t="s">
        <v>142</v>
      </c>
    </row>
    <row r="43" spans="1:15" ht="15" x14ac:dyDescent="0.25">
      <c r="A43" s="17">
        <v>39</v>
      </c>
      <c r="B43" s="22" t="s">
        <v>125</v>
      </c>
      <c r="C43" s="21" t="s">
        <v>63</v>
      </c>
      <c r="D43" s="24"/>
      <c r="E43" s="24"/>
      <c r="F43" s="24">
        <v>12</v>
      </c>
      <c r="G43" s="24">
        <v>3</v>
      </c>
      <c r="H43" s="3">
        <f t="shared" si="0"/>
        <v>15</v>
      </c>
      <c r="I43" s="27">
        <v>9</v>
      </c>
      <c r="J43" s="28">
        <v>0</v>
      </c>
      <c r="K43" s="49">
        <v>0</v>
      </c>
      <c r="L43" s="54">
        <v>5</v>
      </c>
      <c r="M43" s="53">
        <f t="shared" si="1"/>
        <v>14</v>
      </c>
      <c r="N43" s="29">
        <f t="shared" si="2"/>
        <v>29</v>
      </c>
      <c r="O43" s="30" t="s">
        <v>142</v>
      </c>
    </row>
    <row r="44" spans="1:15" ht="15" x14ac:dyDescent="0.25">
      <c r="A44" s="17">
        <v>40</v>
      </c>
      <c r="B44" s="22" t="s">
        <v>126</v>
      </c>
      <c r="C44" s="21" t="s">
        <v>64</v>
      </c>
      <c r="D44" s="40">
        <v>3</v>
      </c>
      <c r="E44" s="28">
        <v>4</v>
      </c>
      <c r="F44" s="40">
        <v>11</v>
      </c>
      <c r="G44" s="28">
        <v>14</v>
      </c>
      <c r="H44" s="3">
        <f t="shared" si="0"/>
        <v>25</v>
      </c>
      <c r="I44" s="27">
        <v>1</v>
      </c>
      <c r="J44" s="28">
        <v>1</v>
      </c>
      <c r="K44" s="49">
        <v>3</v>
      </c>
      <c r="L44" s="54">
        <v>1</v>
      </c>
      <c r="M44" s="53">
        <f t="shared" si="1"/>
        <v>4</v>
      </c>
      <c r="N44" s="29">
        <f t="shared" si="2"/>
        <v>29</v>
      </c>
      <c r="O44" s="30" t="s">
        <v>142</v>
      </c>
    </row>
    <row r="45" spans="1:15" ht="15" x14ac:dyDescent="0.25">
      <c r="A45" s="17">
        <v>41</v>
      </c>
      <c r="B45" s="22" t="s">
        <v>127</v>
      </c>
      <c r="C45" s="21" t="s">
        <v>65</v>
      </c>
      <c r="D45" s="40"/>
      <c r="E45" s="28"/>
      <c r="F45" s="24"/>
      <c r="G45" s="24"/>
      <c r="H45" s="3"/>
      <c r="I45" s="27"/>
      <c r="J45" s="28"/>
      <c r="K45" s="49"/>
      <c r="L45" s="54"/>
      <c r="M45" s="53"/>
      <c r="N45" s="29"/>
      <c r="O45" s="30" t="s">
        <v>142</v>
      </c>
    </row>
    <row r="46" spans="1:15" ht="15" x14ac:dyDescent="0.25">
      <c r="A46" s="17">
        <v>42</v>
      </c>
      <c r="B46" s="22" t="s">
        <v>5</v>
      </c>
      <c r="C46" s="21" t="s">
        <v>66</v>
      </c>
      <c r="D46" s="24">
        <v>4</v>
      </c>
      <c r="E46" s="24">
        <v>16</v>
      </c>
      <c r="F46" s="24">
        <v>10</v>
      </c>
      <c r="G46" s="24">
        <v>16</v>
      </c>
      <c r="H46" s="3">
        <f t="shared" si="0"/>
        <v>26</v>
      </c>
      <c r="I46" s="27"/>
      <c r="J46" s="28"/>
      <c r="K46" s="49">
        <v>1</v>
      </c>
      <c r="L46" s="54">
        <v>17</v>
      </c>
      <c r="M46" s="53">
        <f t="shared" si="1"/>
        <v>18</v>
      </c>
      <c r="N46" s="29">
        <f t="shared" si="2"/>
        <v>44</v>
      </c>
      <c r="O46" s="30" t="s">
        <v>142</v>
      </c>
    </row>
    <row r="47" spans="1:15" ht="15" x14ac:dyDescent="0.25">
      <c r="A47" s="17">
        <v>43</v>
      </c>
      <c r="B47" s="22" t="s">
        <v>6</v>
      </c>
      <c r="C47" s="21" t="s">
        <v>67</v>
      </c>
      <c r="D47" s="24"/>
      <c r="E47" s="24"/>
      <c r="F47" s="24"/>
      <c r="G47" s="24"/>
      <c r="H47" s="3"/>
      <c r="I47" s="27"/>
      <c r="J47" s="28"/>
      <c r="K47" s="49"/>
      <c r="L47" s="26"/>
      <c r="M47" s="53"/>
      <c r="N47" s="29"/>
      <c r="O47" s="30" t="s">
        <v>142</v>
      </c>
    </row>
    <row r="48" spans="1:15" ht="15" x14ac:dyDescent="0.25">
      <c r="A48" s="17">
        <v>44</v>
      </c>
      <c r="B48" s="22" t="s">
        <v>13</v>
      </c>
      <c r="C48" s="21" t="s">
        <v>68</v>
      </c>
      <c r="D48" s="24"/>
      <c r="E48" s="24"/>
      <c r="F48" s="24"/>
      <c r="G48" s="24"/>
      <c r="H48" s="3"/>
      <c r="I48" s="27"/>
      <c r="J48" s="28"/>
      <c r="K48" s="49"/>
      <c r="L48" s="26"/>
      <c r="M48" s="53"/>
      <c r="N48" s="29"/>
      <c r="O48" s="30" t="s">
        <v>142</v>
      </c>
    </row>
    <row r="49" spans="1:15" ht="15" x14ac:dyDescent="0.25">
      <c r="A49" s="17">
        <v>45</v>
      </c>
      <c r="B49" s="22" t="s">
        <v>128</v>
      </c>
      <c r="C49" s="18" t="s">
        <v>69</v>
      </c>
      <c r="D49" s="24"/>
      <c r="E49" s="24"/>
      <c r="F49" s="24"/>
      <c r="G49" s="28"/>
      <c r="H49" s="3"/>
      <c r="I49" s="27"/>
      <c r="J49" s="28"/>
      <c r="K49" s="49"/>
      <c r="L49" s="26"/>
      <c r="M49" s="53"/>
      <c r="N49" s="29"/>
      <c r="O49" s="30" t="s">
        <v>142</v>
      </c>
    </row>
    <row r="50" spans="1:15" ht="15" x14ac:dyDescent="0.25">
      <c r="A50" s="17">
        <v>46</v>
      </c>
      <c r="B50" s="22" t="s">
        <v>7</v>
      </c>
      <c r="C50" s="21" t="s">
        <v>70</v>
      </c>
      <c r="D50" s="28"/>
      <c r="E50" s="28"/>
      <c r="F50" s="24"/>
      <c r="G50" s="28"/>
      <c r="H50" s="3"/>
      <c r="I50" s="27"/>
      <c r="J50" s="28"/>
      <c r="K50" s="49"/>
      <c r="L50" s="26"/>
      <c r="M50" s="53"/>
      <c r="N50" s="29"/>
      <c r="O50" s="30" t="s">
        <v>142</v>
      </c>
    </row>
    <row r="51" spans="1:15" ht="15" x14ac:dyDescent="0.25">
      <c r="A51" s="17">
        <v>47</v>
      </c>
      <c r="B51" s="22" t="s">
        <v>129</v>
      </c>
      <c r="C51" s="21" t="s">
        <v>71</v>
      </c>
      <c r="D51" s="28"/>
      <c r="E51" s="28"/>
      <c r="F51" s="24"/>
      <c r="G51" s="28"/>
      <c r="H51" s="3"/>
      <c r="I51" s="27"/>
      <c r="J51" s="28"/>
      <c r="K51" s="49"/>
      <c r="L51" s="26"/>
      <c r="M51" s="53"/>
      <c r="N51" s="29"/>
      <c r="O51" s="30" t="s">
        <v>142</v>
      </c>
    </row>
    <row r="52" spans="1:15" ht="15" x14ac:dyDescent="0.25">
      <c r="A52" s="17">
        <v>48</v>
      </c>
      <c r="B52" s="22" t="s">
        <v>8</v>
      </c>
      <c r="C52" s="21" t="s">
        <v>72</v>
      </c>
      <c r="D52" s="28"/>
      <c r="E52" s="28"/>
      <c r="F52" s="24"/>
      <c r="G52" s="28"/>
      <c r="H52" s="3"/>
      <c r="I52" s="27"/>
      <c r="J52" s="28"/>
      <c r="K52" s="49"/>
      <c r="L52" s="26"/>
      <c r="M52" s="53"/>
      <c r="N52" s="29"/>
      <c r="O52" s="30" t="s">
        <v>142</v>
      </c>
    </row>
    <row r="53" spans="1:15" s="19" customFormat="1" ht="15" x14ac:dyDescent="0.25">
      <c r="A53" s="17">
        <v>49</v>
      </c>
      <c r="B53" s="23" t="s">
        <v>9</v>
      </c>
      <c r="C53" s="21" t="s">
        <v>73</v>
      </c>
      <c r="D53" s="37"/>
      <c r="E53" s="37"/>
      <c r="F53" s="34"/>
      <c r="G53" s="37"/>
      <c r="H53" s="3"/>
      <c r="I53" s="27"/>
      <c r="J53" s="37"/>
      <c r="K53" s="50"/>
      <c r="L53" s="36"/>
      <c r="M53" s="53"/>
      <c r="N53" s="29"/>
      <c r="O53" s="30" t="s">
        <v>142</v>
      </c>
    </row>
    <row r="54" spans="1:15" ht="15" x14ac:dyDescent="0.25">
      <c r="A54" s="17">
        <v>50</v>
      </c>
      <c r="B54" s="22" t="s">
        <v>10</v>
      </c>
      <c r="C54" s="21" t="s">
        <v>74</v>
      </c>
      <c r="D54" s="24"/>
      <c r="E54" s="24"/>
      <c r="F54" s="24"/>
      <c r="G54" s="28"/>
      <c r="H54" s="3"/>
      <c r="I54" s="27"/>
      <c r="J54" s="28"/>
      <c r="K54" s="49"/>
      <c r="L54" s="26"/>
      <c r="M54" s="53"/>
      <c r="N54" s="29"/>
      <c r="O54" s="30" t="s">
        <v>142</v>
      </c>
    </row>
    <row r="55" spans="1:15" ht="14.25" customHeight="1" x14ac:dyDescent="0.25">
      <c r="A55" s="17">
        <v>51</v>
      </c>
      <c r="B55" s="22" t="s">
        <v>130</v>
      </c>
      <c r="C55" s="21" t="s">
        <v>75</v>
      </c>
      <c r="D55" s="28"/>
      <c r="E55" s="28"/>
      <c r="F55" s="39"/>
      <c r="G55" s="28"/>
      <c r="H55" s="3"/>
      <c r="I55" s="27"/>
      <c r="J55" s="28"/>
      <c r="K55" s="49"/>
      <c r="L55" s="26"/>
      <c r="M55" s="53"/>
      <c r="N55" s="29"/>
      <c r="O55" s="30" t="s">
        <v>142</v>
      </c>
    </row>
    <row r="56" spans="1:15" ht="15.75" customHeight="1" x14ac:dyDescent="0.25">
      <c r="A56" s="17">
        <v>52</v>
      </c>
      <c r="B56" s="22" t="s">
        <v>131</v>
      </c>
      <c r="C56" s="21" t="s">
        <v>76</v>
      </c>
      <c r="D56" s="24"/>
      <c r="E56" s="24"/>
      <c r="F56" s="24"/>
      <c r="G56" s="28"/>
      <c r="H56" s="3"/>
      <c r="I56" s="27"/>
      <c r="J56" s="28"/>
      <c r="K56" s="49"/>
      <c r="L56" s="26"/>
      <c r="M56" s="53"/>
      <c r="N56" s="29"/>
      <c r="O56" s="30" t="s">
        <v>142</v>
      </c>
    </row>
    <row r="57" spans="1:15" ht="15.75" customHeight="1" x14ac:dyDescent="0.25">
      <c r="A57" s="17">
        <v>53</v>
      </c>
      <c r="B57" s="22" t="s">
        <v>132</v>
      </c>
      <c r="C57" s="21" t="s">
        <v>77</v>
      </c>
      <c r="D57" s="24">
        <v>0</v>
      </c>
      <c r="E57" s="24">
        <v>0</v>
      </c>
      <c r="F57" s="24">
        <v>4</v>
      </c>
      <c r="G57" s="28">
        <v>0</v>
      </c>
      <c r="H57" s="3">
        <f t="shared" si="0"/>
        <v>4</v>
      </c>
      <c r="I57" s="27">
        <v>0</v>
      </c>
      <c r="J57" s="28">
        <v>0</v>
      </c>
      <c r="K57" s="49"/>
      <c r="L57" s="26"/>
      <c r="M57" s="53">
        <f t="shared" si="1"/>
        <v>0</v>
      </c>
      <c r="N57" s="29">
        <f t="shared" si="2"/>
        <v>4</v>
      </c>
      <c r="O57" s="30" t="s">
        <v>142</v>
      </c>
    </row>
    <row r="58" spans="1:15" ht="15.75" customHeight="1" x14ac:dyDescent="0.25">
      <c r="A58" s="17">
        <v>54</v>
      </c>
      <c r="B58" s="22" t="s">
        <v>11</v>
      </c>
      <c r="C58" s="21" t="s">
        <v>78</v>
      </c>
      <c r="D58" s="24"/>
      <c r="E58" s="24"/>
      <c r="F58" s="24"/>
      <c r="G58" s="24"/>
      <c r="H58" s="3"/>
      <c r="I58" s="27"/>
      <c r="J58" s="28"/>
      <c r="K58" s="49"/>
      <c r="L58" s="26"/>
      <c r="M58" s="53"/>
      <c r="N58" s="29"/>
      <c r="O58" s="30" t="s">
        <v>142</v>
      </c>
    </row>
    <row r="59" spans="1:15" ht="15" x14ac:dyDescent="0.25">
      <c r="A59" s="17">
        <v>55</v>
      </c>
      <c r="B59" s="22" t="s">
        <v>12</v>
      </c>
      <c r="C59" s="21" t="s">
        <v>79</v>
      </c>
      <c r="D59" s="40">
        <v>19</v>
      </c>
      <c r="E59" s="40">
        <v>9</v>
      </c>
      <c r="F59" s="40"/>
      <c r="G59" s="28">
        <v>15</v>
      </c>
      <c r="H59" s="3">
        <f t="shared" si="0"/>
        <v>34</v>
      </c>
      <c r="I59" s="27">
        <v>13</v>
      </c>
      <c r="J59" s="28">
        <v>0</v>
      </c>
      <c r="K59" s="49"/>
      <c r="L59" s="26">
        <v>5</v>
      </c>
      <c r="M59" s="53">
        <f t="shared" si="1"/>
        <v>18</v>
      </c>
      <c r="N59" s="29">
        <f t="shared" si="2"/>
        <v>52</v>
      </c>
      <c r="O59" s="30" t="s">
        <v>141</v>
      </c>
    </row>
    <row r="60" spans="1:15" ht="15" x14ac:dyDescent="0.25">
      <c r="A60" s="17">
        <v>56</v>
      </c>
      <c r="B60" s="22" t="s">
        <v>133</v>
      </c>
      <c r="C60" s="18" t="s">
        <v>80</v>
      </c>
      <c r="D60" s="40"/>
      <c r="E60" s="40"/>
      <c r="F60" s="40"/>
      <c r="G60" s="28"/>
      <c r="H60" s="3"/>
      <c r="I60" s="27"/>
      <c r="J60" s="28"/>
      <c r="K60" s="49"/>
      <c r="L60" s="26"/>
      <c r="M60" s="53"/>
      <c r="N60" s="29"/>
      <c r="O60" s="30" t="s">
        <v>142</v>
      </c>
    </row>
    <row r="61" spans="1:15" ht="15" x14ac:dyDescent="0.25">
      <c r="A61" s="17">
        <v>57</v>
      </c>
      <c r="B61" s="22" t="s">
        <v>134</v>
      </c>
      <c r="C61" s="21" t="s">
        <v>81</v>
      </c>
      <c r="D61" s="40">
        <v>1</v>
      </c>
      <c r="E61" s="40">
        <v>6</v>
      </c>
      <c r="F61" s="40">
        <v>0</v>
      </c>
      <c r="G61" s="28">
        <v>11</v>
      </c>
      <c r="H61" s="3">
        <f t="shared" si="0"/>
        <v>12</v>
      </c>
      <c r="I61" s="27"/>
      <c r="J61" s="28"/>
      <c r="K61" s="49"/>
      <c r="L61" s="26"/>
      <c r="M61" s="53">
        <f t="shared" si="1"/>
        <v>0</v>
      </c>
      <c r="N61" s="29">
        <f t="shared" si="2"/>
        <v>12</v>
      </c>
      <c r="O61" s="30" t="s">
        <v>142</v>
      </c>
    </row>
    <row r="62" spans="1:15" ht="15" x14ac:dyDescent="0.25">
      <c r="A62" s="17">
        <v>58</v>
      </c>
      <c r="B62" s="22" t="s">
        <v>135</v>
      </c>
      <c r="C62" s="21" t="s">
        <v>82</v>
      </c>
      <c r="D62" s="40">
        <v>0</v>
      </c>
      <c r="E62" s="40">
        <v>1</v>
      </c>
      <c r="F62" s="40">
        <v>3</v>
      </c>
      <c r="G62" s="28">
        <v>0</v>
      </c>
      <c r="H62" s="3">
        <f t="shared" si="0"/>
        <v>4</v>
      </c>
      <c r="I62" s="27"/>
      <c r="J62" s="28"/>
      <c r="K62" s="49"/>
      <c r="L62" s="26"/>
      <c r="M62" s="53">
        <f t="shared" si="1"/>
        <v>0</v>
      </c>
      <c r="N62" s="29">
        <f t="shared" si="2"/>
        <v>4</v>
      </c>
      <c r="O62" s="30" t="s">
        <v>142</v>
      </c>
    </row>
    <row r="63" spans="1:15" ht="15" x14ac:dyDescent="0.25">
      <c r="A63" s="17">
        <v>59</v>
      </c>
      <c r="B63" s="22" t="s">
        <v>136</v>
      </c>
      <c r="C63" s="21" t="s">
        <v>83</v>
      </c>
      <c r="D63" s="40"/>
      <c r="E63" s="40"/>
      <c r="F63" s="40">
        <v>2</v>
      </c>
      <c r="G63" s="28">
        <v>1</v>
      </c>
      <c r="H63" s="3">
        <f t="shared" si="0"/>
        <v>3</v>
      </c>
      <c r="I63" s="27"/>
      <c r="J63" s="28"/>
      <c r="K63" s="49"/>
      <c r="L63" s="26"/>
      <c r="M63" s="53">
        <f t="shared" si="1"/>
        <v>0</v>
      </c>
      <c r="N63" s="29">
        <f t="shared" si="2"/>
        <v>3</v>
      </c>
      <c r="O63" s="30" t="s">
        <v>142</v>
      </c>
    </row>
    <row r="64" spans="1:15" ht="15" x14ac:dyDescent="0.25">
      <c r="A64" s="17">
        <v>60</v>
      </c>
      <c r="B64" s="22" t="s">
        <v>137</v>
      </c>
      <c r="C64" s="21" t="s">
        <v>84</v>
      </c>
      <c r="D64" s="40"/>
      <c r="E64" s="40"/>
      <c r="F64" s="40"/>
      <c r="G64" s="28"/>
      <c r="H64" s="3"/>
      <c r="I64" s="27"/>
      <c r="J64" s="28"/>
      <c r="K64" s="49"/>
      <c r="L64" s="26"/>
      <c r="M64" s="53"/>
      <c r="N64" s="29">
        <f t="shared" si="2"/>
        <v>0</v>
      </c>
      <c r="O64" s="30" t="s">
        <v>142</v>
      </c>
    </row>
    <row r="65" spans="1:15" ht="15" x14ac:dyDescent="0.25">
      <c r="A65" s="17">
        <v>61</v>
      </c>
      <c r="B65" s="22" t="s">
        <v>138</v>
      </c>
      <c r="C65" s="21" t="s">
        <v>85</v>
      </c>
      <c r="D65" s="40"/>
      <c r="E65" s="40"/>
      <c r="F65" s="40"/>
      <c r="G65" s="28"/>
      <c r="H65" s="3"/>
      <c r="I65" s="27"/>
      <c r="J65" s="28"/>
      <c r="K65" s="49"/>
      <c r="L65" s="26"/>
      <c r="M65" s="53"/>
      <c r="N65" s="29">
        <f t="shared" si="2"/>
        <v>0</v>
      </c>
      <c r="O65" s="30" t="s">
        <v>142</v>
      </c>
    </row>
    <row r="66" spans="1:15" ht="15" x14ac:dyDescent="0.25">
      <c r="A66" s="17">
        <v>62</v>
      </c>
      <c r="B66" s="22" t="s">
        <v>139</v>
      </c>
      <c r="C66" s="21" t="s">
        <v>86</v>
      </c>
      <c r="D66" s="40">
        <v>0</v>
      </c>
      <c r="E66" s="40">
        <v>0</v>
      </c>
      <c r="F66" s="40"/>
      <c r="G66" s="28"/>
      <c r="H66" s="3">
        <f t="shared" si="0"/>
        <v>0</v>
      </c>
      <c r="I66" s="27"/>
      <c r="J66" s="28"/>
      <c r="K66" s="49"/>
      <c r="L66" s="26"/>
      <c r="M66" s="53">
        <f t="shared" si="1"/>
        <v>0</v>
      </c>
      <c r="N66" s="29">
        <f t="shared" si="2"/>
        <v>0</v>
      </c>
      <c r="O66" s="30" t="s">
        <v>142</v>
      </c>
    </row>
    <row r="67" spans="1:15" ht="15" x14ac:dyDescent="0.25">
      <c r="A67" s="17"/>
      <c r="B67" s="22"/>
      <c r="C67" s="18"/>
      <c r="D67" s="40"/>
      <c r="E67" s="40"/>
      <c r="F67" s="40"/>
      <c r="G67" s="28"/>
      <c r="H67" s="26"/>
      <c r="I67" s="27"/>
      <c r="J67" s="28"/>
      <c r="K67" s="49"/>
      <c r="L67" s="26"/>
      <c r="M67" s="53"/>
      <c r="N67" s="29"/>
      <c r="O67" s="30"/>
    </row>
    <row r="68" spans="1:15" ht="15" x14ac:dyDescent="0.25">
      <c r="A68" s="17"/>
      <c r="B68" s="22"/>
      <c r="C68" s="18"/>
      <c r="D68" s="40"/>
      <c r="E68" s="40"/>
      <c r="F68" s="40"/>
      <c r="G68" s="28"/>
      <c r="H68" s="26"/>
      <c r="I68" s="27"/>
      <c r="J68" s="28"/>
      <c r="K68" s="49"/>
      <c r="L68" s="26"/>
      <c r="M68" s="53"/>
      <c r="N68" s="29"/>
      <c r="O68" s="30"/>
    </row>
    <row r="69" spans="1:15" ht="15" x14ac:dyDescent="0.25">
      <c r="A69" s="17"/>
      <c r="B69" s="22"/>
      <c r="C69" s="18"/>
      <c r="D69" s="41"/>
      <c r="E69" s="41"/>
      <c r="F69" s="41"/>
      <c r="G69" s="6"/>
      <c r="H69" s="3"/>
      <c r="I69" s="4"/>
      <c r="J69" s="6"/>
      <c r="K69" s="52"/>
      <c r="L69" s="3"/>
      <c r="M69" s="53"/>
      <c r="N69" s="9"/>
      <c r="O69" s="10"/>
    </row>
    <row r="70" spans="1:15" x14ac:dyDescent="0.2">
      <c r="M70" s="53"/>
    </row>
    <row r="71" spans="1:15" x14ac:dyDescent="0.2">
      <c r="M71" s="53"/>
    </row>
    <row r="72" spans="1:15" x14ac:dyDescent="0.2">
      <c r="M72" s="53"/>
    </row>
    <row r="73" spans="1:15" x14ac:dyDescent="0.2">
      <c r="M73" s="53"/>
    </row>
    <row r="74" spans="1:15" x14ac:dyDescent="0.2">
      <c r="M74" s="53"/>
    </row>
    <row r="75" spans="1:15" x14ac:dyDescent="0.2">
      <c r="M75" s="53"/>
    </row>
  </sheetData>
  <sheetProtection selectLockedCells="1" selectUnlockedCells="1"/>
  <phoneticPr fontId="22" type="noConversion"/>
  <pageMargins left="0.74791666666666667" right="0.74791666666666667" top="0.98402777777777772" bottom="0.98402777777777772" header="0.51180555555555551" footer="0.51180555555555551"/>
  <pageSetup paperSize="9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M1D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Trzalizza</dc:creator>
  <cp:lastModifiedBy>Dell</cp:lastModifiedBy>
  <cp:revision>20</cp:revision>
  <cp:lastPrinted>2023-04-26T06:00:15Z</cp:lastPrinted>
  <dcterms:created xsi:type="dcterms:W3CDTF">2005-10-19T21:32:06Z</dcterms:created>
  <dcterms:modified xsi:type="dcterms:W3CDTF">2023-07-08T07:27:18Z</dcterms:modified>
</cp:coreProperties>
</file>